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FIRST STEPS IN RACING 2024\"/>
    </mc:Choice>
  </mc:AlternateContent>
  <bookViews>
    <workbookView xWindow="0" yWindow="0" windowWidth="20490" windowHeight="7365"/>
  </bookViews>
  <sheets>
    <sheet name="KOPVĒRTĒJUMS 12V D" sheetId="42" r:id="rId1"/>
    <sheet name="KOPVĒRTĒJUMS 24V C " sheetId="43" r:id="rId2"/>
    <sheet name="KOPVĒRTĒJUMS 24V B" sheetId="39" r:id="rId3"/>
  </sheets>
  <calcPr calcId="152511"/>
</workbook>
</file>

<file path=xl/calcChain.xml><?xml version="1.0" encoding="utf-8"?>
<calcChain xmlns="http://schemas.openxmlformats.org/spreadsheetml/2006/main">
  <c r="D15" i="43" l="1"/>
  <c r="D14" i="43"/>
  <c r="D14" i="39"/>
  <c r="D15" i="39"/>
  <c r="D13" i="39"/>
  <c r="D11" i="39"/>
  <c r="D12" i="42" l="1"/>
  <c r="D19" i="42"/>
  <c r="D11" i="42"/>
  <c r="D16" i="42"/>
  <c r="D5" i="42"/>
  <c r="D35" i="42"/>
  <c r="D31" i="42"/>
  <c r="D9" i="42"/>
  <c r="D25" i="42"/>
  <c r="D36" i="42"/>
  <c r="D37" i="42"/>
  <c r="D26" i="42"/>
  <c r="D38" i="42"/>
  <c r="D20" i="42"/>
  <c r="D28" i="42"/>
  <c r="D29" i="42"/>
  <c r="D8" i="42"/>
  <c r="D39" i="42"/>
  <c r="D30" i="42"/>
  <c r="D10" i="42"/>
  <c r="D40" i="42"/>
  <c r="D17" i="42"/>
  <c r="D41" i="42"/>
  <c r="D42" i="42"/>
  <c r="D24" i="42"/>
  <c r="D21" i="42"/>
  <c r="D32" i="42"/>
  <c r="D15" i="42"/>
  <c r="D13" i="42"/>
  <c r="D18" i="42"/>
  <c r="D43" i="42"/>
  <c r="D6" i="42"/>
  <c r="D33" i="42"/>
  <c r="D34" i="42"/>
  <c r="D22" i="42"/>
  <c r="D44" i="42"/>
  <c r="D45" i="42"/>
  <c r="D46" i="42"/>
  <c r="D23" i="42"/>
  <c r="D7" i="42"/>
  <c r="D27" i="42"/>
  <c r="D14" i="42"/>
  <c r="D7" i="43"/>
  <c r="D10" i="39"/>
  <c r="D18" i="39"/>
  <c r="D17" i="39"/>
  <c r="D6" i="39"/>
  <c r="D8" i="43"/>
  <c r="D8" i="39"/>
  <c r="D16" i="39"/>
  <c r="D12" i="43"/>
  <c r="D17" i="43"/>
  <c r="D5" i="39" l="1"/>
  <c r="D12" i="39"/>
  <c r="D7" i="39"/>
  <c r="D5" i="43"/>
  <c r="D11" i="43"/>
  <c r="D9" i="43"/>
  <c r="D6" i="43"/>
  <c r="D13" i="43"/>
  <c r="D16" i="43"/>
  <c r="D10" i="43"/>
</calcChain>
</file>

<file path=xl/sharedStrings.xml><?xml version="1.0" encoding="utf-8"?>
<sst xmlns="http://schemas.openxmlformats.org/spreadsheetml/2006/main" count="106" uniqueCount="86">
  <si>
    <t>#</t>
  </si>
  <si>
    <t>Adrija Janberga</t>
  </si>
  <si>
    <t>Sofija Spunde</t>
  </si>
  <si>
    <t>Toms Šaltens</t>
  </si>
  <si>
    <t>Matilde Bosko</t>
  </si>
  <si>
    <t>Rajens Čipens</t>
  </si>
  <si>
    <t>Odrija Sviķe</t>
  </si>
  <si>
    <t>Renārs Kalniņš</t>
  </si>
  <si>
    <t>Roberts Hārdijs Jurāns</t>
  </si>
  <si>
    <t>Kārlis Binde</t>
  </si>
  <si>
    <t>Adele Ērgle</t>
  </si>
  <si>
    <t>Hugo Ērglis</t>
  </si>
  <si>
    <t>Ričards Kaņeps</t>
  </si>
  <si>
    <t>VĀRDS, UZVĀRDS</t>
  </si>
  <si>
    <t>PUNKTU SKAITS</t>
  </si>
  <si>
    <t>NR.</t>
  </si>
  <si>
    <t>NR</t>
  </si>
  <si>
    <t>PUNKTI</t>
  </si>
  <si>
    <t>Otto Znotiņš</t>
  </si>
  <si>
    <t>Gustavs Otisons</t>
  </si>
  <si>
    <t>Kristofers Kreicbergs</t>
  </si>
  <si>
    <t>Kristofers Svīkulis</t>
  </si>
  <si>
    <t>Annija Lilava</t>
  </si>
  <si>
    <t>Emīls Bitmets</t>
  </si>
  <si>
    <t>Keila Čipena</t>
  </si>
  <si>
    <t>Kārlis Lilavs</t>
  </si>
  <si>
    <t>PUNKTI2</t>
  </si>
  <si>
    <t>KOPĀ</t>
  </si>
  <si>
    <t>Kate Ļeņova</t>
  </si>
  <si>
    <t>PUNKTI3</t>
  </si>
  <si>
    <t>PUNKTU SKAITS2</t>
  </si>
  <si>
    <t>PUNKTU SKAITS3</t>
  </si>
  <si>
    <t>Marta Goldmane</t>
  </si>
  <si>
    <t>Agate Ļeņova</t>
  </si>
  <si>
    <t>Emīlija Sviķe</t>
  </si>
  <si>
    <t>Greisa Lankmane</t>
  </si>
  <si>
    <t>Odrija Lankmane</t>
  </si>
  <si>
    <t>Armands Lisovskis</t>
  </si>
  <si>
    <t>Adelina Batarāga</t>
  </si>
  <si>
    <t>Aleksandrs Peretjagins</t>
  </si>
  <si>
    <t>Toms Znotiņš</t>
  </si>
  <si>
    <t>Zemguss Znotiņš</t>
  </si>
  <si>
    <t>Emīlija Seņina</t>
  </si>
  <si>
    <t>Eva Dolgoviha</t>
  </si>
  <si>
    <t>Paula Gorneva</t>
  </si>
  <si>
    <t>Roberts Boriss Babans</t>
  </si>
  <si>
    <t>Laura Gorneva</t>
  </si>
  <si>
    <t>Marsels Brencāns</t>
  </si>
  <si>
    <t>2 POSMS</t>
  </si>
  <si>
    <t>3 POSMS</t>
  </si>
  <si>
    <t>1 POSMS 26.05.2024</t>
  </si>
  <si>
    <t>24 V KOPVĒRTĒJUMS SEZONA 2024</t>
  </si>
  <si>
    <t>Amēlija Duļbinska</t>
  </si>
  <si>
    <t>Emma Bore Babāne</t>
  </si>
  <si>
    <t>24V KVADRACIKLI KOPVĒRTĒJUMS SEZONA 2024</t>
  </si>
  <si>
    <t xml:space="preserve">3 POSMS </t>
  </si>
  <si>
    <t>Braiens Marsels Lapkovskis</t>
  </si>
  <si>
    <t>Emīls Grīntāls</t>
  </si>
  <si>
    <t>Enija Šverna</t>
  </si>
  <si>
    <t>Georgijs Milčs</t>
  </si>
  <si>
    <t>Georijs Milčs</t>
  </si>
  <si>
    <t>Gustavs Grīntāls</t>
  </si>
  <si>
    <t>Ģertrūde Stāmure</t>
  </si>
  <si>
    <t>Kamērlija Hagure</t>
  </si>
  <si>
    <t>Klaudija Hagure</t>
  </si>
  <si>
    <t>Luīze Vaska</t>
  </si>
  <si>
    <t>Maikls Drevinskis</t>
  </si>
  <si>
    <t>Martins Brakovskis</t>
  </si>
  <si>
    <t>Māris Gerasimovičš</t>
  </si>
  <si>
    <t>Renārs Brakovskis</t>
  </si>
  <si>
    <t>Rūdolfs Kils</t>
  </si>
  <si>
    <t>Sāra Drevinska</t>
  </si>
  <si>
    <t>Sergejs Muriņins</t>
  </si>
  <si>
    <t>Sofija Kalēja</t>
  </si>
  <si>
    <t>Vanesa Vēvere</t>
  </si>
  <si>
    <t>Lūkass Vēvers</t>
  </si>
  <si>
    <t>Emīls Adrians Kokarevičs</t>
  </si>
  <si>
    <t>-</t>
  </si>
  <si>
    <t>Olivers Zālītis</t>
  </si>
  <si>
    <t>Elizabete Zālīte</t>
  </si>
  <si>
    <t>Jurģis Janeks Siņicins</t>
  </si>
  <si>
    <t>Gusts Robežnieks</t>
  </si>
  <si>
    <t>Mikus Robežnieks</t>
  </si>
  <si>
    <t>Kamēlija Hagure</t>
  </si>
  <si>
    <t>Aleksandrs Stadņičenko</t>
  </si>
  <si>
    <t>Otto Ērglis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</si>
</sst>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2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0"/>
      <name val="Arial"/>
      <family val="2"/>
      <charset val="186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10" fillId="0" borderId="0" xfId="0" applyFont="1" applyAlignment="1">
      <alignment horizontal="center"/>
    </xf>
    <xf numFmtId="0" fontId="7" fillId="0" borderId="3" xfId="0" applyFont="1" applyBorder="1"/>
    <xf numFmtId="0" fontId="10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2" borderId="1" xfId="0" applyFont="1" applyFill="1" applyBorder="1"/>
    <xf numFmtId="0" fontId="14" fillId="2" borderId="1" xfId="0" applyFont="1" applyFill="1" applyBorder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7" fillId="0" borderId="3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6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1" fillId="2" borderId="3" xfId="0" applyFont="1" applyFill="1" applyBorder="1"/>
    <xf numFmtId="0" fontId="14" fillId="2" borderId="3" xfId="0" applyFont="1" applyFill="1" applyBorder="1"/>
    <xf numFmtId="0" fontId="3" fillId="6" borderId="1" xfId="0" applyFont="1" applyFill="1" applyBorder="1"/>
    <xf numFmtId="0" fontId="15" fillId="3" borderId="1" xfId="0" applyNumberFormat="1" applyFont="1" applyFill="1" applyBorder="1" applyAlignment="1">
      <alignment horizontal="right" wrapText="1"/>
    </xf>
    <xf numFmtId="0" fontId="15" fillId="3" borderId="3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wrapText="1"/>
    </xf>
    <xf numFmtId="0" fontId="15" fillId="3" borderId="1" xfId="0" applyNumberFormat="1" applyFont="1" applyFill="1" applyBorder="1" applyAlignment="1">
      <alignment wrapText="1"/>
    </xf>
    <xf numFmtId="0" fontId="15" fillId="3" borderId="1" xfId="0" applyNumberFormat="1" applyFont="1" applyFill="1" applyBorder="1" applyAlignment="1">
      <alignment horizontal="right"/>
    </xf>
    <xf numFmtId="0" fontId="16" fillId="3" borderId="1" xfId="0" applyFont="1" applyFill="1" applyBorder="1"/>
    <xf numFmtId="0" fontId="9" fillId="3" borderId="1" xfId="0" applyFont="1" applyFill="1" applyBorder="1" applyAlignment="1">
      <alignment horizontal="right" wrapText="1"/>
    </xf>
    <xf numFmtId="0" fontId="15" fillId="3" borderId="3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0" fontId="9" fillId="3" borderId="1" xfId="0" applyNumberFormat="1" applyFont="1" applyFill="1" applyBorder="1" applyAlignment="1">
      <alignment horizontal="right" wrapText="1"/>
    </xf>
    <xf numFmtId="0" fontId="8" fillId="3" borderId="1" xfId="0" applyNumberFormat="1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wrapText="1"/>
    </xf>
    <xf numFmtId="0" fontId="15" fillId="3" borderId="3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right"/>
    </xf>
    <xf numFmtId="0" fontId="2" fillId="3" borderId="5" xfId="0" applyNumberFormat="1" applyFont="1" applyFill="1" applyBorder="1" applyAlignment="1">
      <alignment wrapText="1"/>
    </xf>
    <xf numFmtId="0" fontId="15" fillId="3" borderId="5" xfId="0" applyNumberFormat="1" applyFont="1" applyFill="1" applyBorder="1" applyAlignment="1">
      <alignment horizontal="right" wrapText="1"/>
    </xf>
    <xf numFmtId="0" fontId="11" fillId="2" borderId="5" xfId="0" applyFont="1" applyFill="1" applyBorder="1"/>
    <xf numFmtId="0" fontId="14" fillId="2" borderId="5" xfId="0" applyFont="1" applyFill="1" applyBorder="1"/>
    <xf numFmtId="0" fontId="12" fillId="2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wrapText="1"/>
    </xf>
    <xf numFmtId="0" fontId="8" fillId="3" borderId="7" xfId="0" applyFont="1" applyFill="1" applyBorder="1" applyAlignment="1">
      <alignment wrapText="1"/>
    </xf>
    <xf numFmtId="0" fontId="15" fillId="3" borderId="7" xfId="0" applyNumberFormat="1" applyFont="1" applyFill="1" applyBorder="1" applyAlignment="1">
      <alignment horizontal="right" wrapText="1"/>
    </xf>
    <xf numFmtId="0" fontId="11" fillId="2" borderId="7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12" fillId="2" borderId="9" xfId="0" applyFont="1" applyFill="1" applyBorder="1" applyAlignment="1">
      <alignment horizontal="center" vertical="center"/>
    </xf>
    <xf numFmtId="0" fontId="14" fillId="2" borderId="10" xfId="0" applyFont="1" applyFill="1" applyBorder="1"/>
    <xf numFmtId="0" fontId="12" fillId="2" borderId="11" xfId="0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wrapText="1"/>
    </xf>
    <xf numFmtId="0" fontId="15" fillId="3" borderId="12" xfId="0" applyNumberFormat="1" applyFont="1" applyFill="1" applyBorder="1" applyAlignment="1">
      <alignment horizontal="right" wrapText="1"/>
    </xf>
    <xf numFmtId="0" fontId="11" fillId="2" borderId="12" xfId="0" applyFont="1" applyFill="1" applyBorder="1"/>
    <xf numFmtId="0" fontId="14" fillId="2" borderId="12" xfId="0" applyFont="1" applyFill="1" applyBorder="1"/>
    <xf numFmtId="0" fontId="14" fillId="2" borderId="13" xfId="0" applyFont="1" applyFill="1" applyBorder="1"/>
    <xf numFmtId="0" fontId="0" fillId="4" borderId="1" xfId="0" applyFont="1" applyFill="1" applyBorder="1"/>
    <xf numFmtId="0" fontId="3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0" fillId="4" borderId="5" xfId="0" applyFont="1" applyFill="1" applyBorder="1"/>
    <xf numFmtId="0" fontId="14" fillId="2" borderId="5" xfId="0" applyFont="1" applyFill="1" applyBorder="1" applyAlignment="1">
      <alignment horizontal="center"/>
    </xf>
    <xf numFmtId="0" fontId="0" fillId="4" borderId="6" xfId="0" applyFont="1" applyFill="1" applyBorder="1"/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0" fillId="4" borderId="9" xfId="0" applyFont="1" applyFill="1" applyBorder="1"/>
    <xf numFmtId="0" fontId="14" fillId="4" borderId="10" xfId="0" applyFont="1" applyFill="1" applyBorder="1" applyAlignment="1">
      <alignment horizontal="center"/>
    </xf>
    <xf numFmtId="0" fontId="0" fillId="4" borderId="11" xfId="0" applyFont="1" applyFill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7" borderId="7" xfId="0" applyNumberFormat="1" applyFont="1" applyFill="1" applyBorder="1" applyAlignment="1">
      <alignment horizontal="center" wrapText="1"/>
    </xf>
    <xf numFmtId="0" fontId="13" fillId="6" borderId="7" xfId="0" applyNumberFormat="1" applyFont="1" applyFill="1" applyBorder="1" applyAlignment="1">
      <alignment horizontal="left"/>
    </xf>
    <xf numFmtId="0" fontId="0" fillId="7" borderId="7" xfId="0" applyFont="1" applyFill="1" applyBorder="1"/>
    <xf numFmtId="0" fontId="13" fillId="6" borderId="1" xfId="0" applyNumberFormat="1" applyFont="1" applyFill="1" applyBorder="1" applyAlignment="1">
      <alignment horizontal="center" wrapText="1"/>
    </xf>
    <xf numFmtId="0" fontId="13" fillId="7" borderId="1" xfId="0" applyNumberFormat="1" applyFont="1" applyFill="1" applyBorder="1" applyAlignment="1">
      <alignment horizontal="left"/>
    </xf>
    <xf numFmtId="0" fontId="0" fillId="7" borderId="1" xfId="0" applyFont="1" applyFill="1" applyBorder="1"/>
    <xf numFmtId="0" fontId="16" fillId="6" borderId="12" xfId="0" applyFont="1" applyFill="1" applyBorder="1" applyAlignment="1">
      <alignment horizontal="center"/>
    </xf>
    <xf numFmtId="0" fontId="16" fillId="6" borderId="12" xfId="0" applyFont="1" applyFill="1" applyBorder="1"/>
    <xf numFmtId="0" fontId="0" fillId="7" borderId="12" xfId="0" applyFont="1" applyFill="1" applyBorder="1"/>
    <xf numFmtId="0" fontId="13" fillId="7" borderId="5" xfId="0" applyNumberFormat="1" applyFont="1" applyFill="1" applyBorder="1" applyAlignment="1">
      <alignment horizontal="center" wrapText="1"/>
    </xf>
    <xf numFmtId="0" fontId="7" fillId="6" borderId="5" xfId="0" applyNumberFormat="1" applyFont="1" applyFill="1" applyBorder="1" applyAlignment="1">
      <alignment horizontal="left"/>
    </xf>
    <xf numFmtId="0" fontId="0" fillId="7" borderId="5" xfId="0" applyFont="1" applyFill="1" applyBorder="1"/>
    <xf numFmtId="0" fontId="7" fillId="7" borderId="1" xfId="0" applyNumberFormat="1" applyFont="1" applyFill="1" applyBorder="1" applyAlignment="1">
      <alignment horizontal="center" wrapText="1"/>
    </xf>
    <xf numFmtId="0" fontId="7" fillId="6" borderId="1" xfId="0" applyNumberFormat="1" applyFont="1" applyFill="1" applyBorder="1" applyAlignment="1">
      <alignment horizontal="left"/>
    </xf>
    <xf numFmtId="0" fontId="13" fillId="7" borderId="1" xfId="0" applyNumberFormat="1" applyFont="1" applyFill="1" applyBorder="1" applyAlignment="1">
      <alignment horizontal="center" wrapText="1"/>
    </xf>
    <xf numFmtId="0" fontId="13" fillId="6" borderId="1" xfId="0" applyNumberFormat="1" applyFont="1" applyFill="1" applyBorder="1" applyAlignment="1">
      <alignment horizontal="left"/>
    </xf>
    <xf numFmtId="0" fontId="9" fillId="7" borderId="1" xfId="0" applyFont="1" applyFill="1" applyBorder="1" applyAlignment="1">
      <alignment horizontal="center" wrapText="1"/>
    </xf>
    <xf numFmtId="0" fontId="15" fillId="6" borderId="1" xfId="0" applyNumberFormat="1" applyFont="1" applyFill="1" applyBorder="1" applyAlignment="1">
      <alignment horizontal="center" wrapText="1"/>
    </xf>
    <xf numFmtId="0" fontId="7" fillId="7" borderId="1" xfId="0" applyNumberFormat="1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left"/>
    </xf>
    <xf numFmtId="0" fontId="7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7" fillId="6" borderId="1" xfId="0" applyNumberFormat="1" applyFont="1" applyFill="1" applyBorder="1" applyAlignment="1">
      <alignment horizontal="center"/>
    </xf>
    <xf numFmtId="0" fontId="15" fillId="6" borderId="1" xfId="0" applyNumberFormat="1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5" fillId="3" borderId="5" xfId="0" applyNumberFormat="1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11" fillId="2" borderId="8" xfId="0" applyFont="1" applyFill="1" applyBorder="1"/>
    <xf numFmtId="0" fontId="11" fillId="2" borderId="10" xfId="0" applyFont="1" applyFill="1" applyBorder="1"/>
    <xf numFmtId="0" fontId="15" fillId="3" borderId="12" xfId="0" applyNumberFormat="1" applyFont="1" applyFill="1" applyBorder="1" applyAlignment="1">
      <alignment wrapText="1"/>
    </xf>
    <xf numFmtId="0" fontId="11" fillId="2" borderId="13" xfId="0" applyFont="1" applyFill="1" applyBorder="1"/>
  </cellXfs>
  <cellStyles count="4">
    <cellStyle name="Excel Built-in Normal" xfId="1"/>
    <cellStyle name="Normal" xfId="0" builtinId="0"/>
    <cellStyle name="Normal 3" xfId="3"/>
    <cellStyle name="Normal 9" xfId="2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le5696" displayName="Table5696" ref="A4:G17" totalsRowShown="0" headerRowDxfId="39" dataDxfId="35" headerRowBorderDxfId="38">
  <autoFilter ref="A4:G17"/>
  <sortState ref="A5:G17">
    <sortCondition descending="1" ref="D4:D17"/>
  </sortState>
  <tableColumns count="7">
    <tableColumn id="1" name="#" dataDxfId="34"/>
    <tableColumn id="2" name="NR" dataDxfId="33"/>
    <tableColumn id="3" name="VĀRDS, UZVĀRDS" dataDxfId="32"/>
    <tableColumn id="5" name="KOPĀ" dataDxfId="30">
      <calculatedColumnFormula>SUM(Table5696[[#This Row],[PUNKTI]:[PUNKTI3]])</calculatedColumnFormula>
    </tableColumn>
    <tableColumn id="4" name="PUNKTI" dataDxfId="31"/>
    <tableColumn id="6" name="PUNKTI2" dataDxfId="37"/>
    <tableColumn id="7" name="PUNKTI3" dataDxfId="3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8" name="Table569" displayName="Table569" ref="A4:G18" totalsRowShown="0" headerRowDxfId="49" dataDxfId="47" headerRowBorderDxfId="48">
  <autoFilter ref="A4:G18"/>
  <sortState ref="A5:G18">
    <sortCondition descending="1" ref="D4:D18"/>
  </sortState>
  <tableColumns count="7">
    <tableColumn id="1" name="#" dataDxfId="44"/>
    <tableColumn id="2" name="NR." dataDxfId="43"/>
    <tableColumn id="3" name="VĀRDS, UZVĀRDS" dataDxfId="42"/>
    <tableColumn id="5" name="KOPĀ" dataDxfId="40">
      <calculatedColumnFormula>SUM(Table569[[#This Row],[PUNKTU SKAITS]:[PUNKTU SKAITS3]])</calculatedColumnFormula>
    </tableColumn>
    <tableColumn id="4" name="PUNKTU SKAITS" dataDxfId="41"/>
    <tableColumn id="6" name="PUNKTU SKAITS2" dataDxfId="46"/>
    <tableColumn id="7" name="PUNKTU SKAITS3" dataDxfId="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G5" sqref="G5"/>
    </sheetView>
  </sheetViews>
  <sheetFormatPr defaultColWidth="8.85546875" defaultRowHeight="15" x14ac:dyDescent="0.25"/>
  <cols>
    <col min="1" max="1" width="7.7109375" style="1" customWidth="1"/>
    <col min="2" max="2" width="8.85546875" style="6"/>
    <col min="3" max="3" width="24.42578125" style="21" customWidth="1"/>
    <col min="4" max="4" width="7.7109375" style="1" customWidth="1"/>
    <col min="5" max="5" width="18.140625" style="1" customWidth="1"/>
    <col min="6" max="6" width="18.42578125" style="6" customWidth="1"/>
    <col min="7" max="7" width="18.85546875" style="6" customWidth="1"/>
    <col min="8" max="9" width="8.85546875" style="1"/>
    <col min="10" max="10" width="8.42578125" style="20" customWidth="1"/>
    <col min="11" max="16384" width="8.85546875" style="1"/>
  </cols>
  <sheetData>
    <row r="1" spans="1:10" ht="29.25" customHeight="1" x14ac:dyDescent="0.4">
      <c r="A1" s="10"/>
      <c r="B1" s="10"/>
      <c r="C1" s="10"/>
      <c r="D1" s="10"/>
      <c r="E1" s="10"/>
      <c r="F1" s="12"/>
      <c r="G1" s="12"/>
      <c r="J1" s="10"/>
    </row>
    <row r="2" spans="1:10" ht="15" customHeight="1" x14ac:dyDescent="0.25">
      <c r="A2" s="25"/>
      <c r="C2" s="25"/>
      <c r="D2" s="25"/>
      <c r="J2" s="25"/>
    </row>
    <row r="3" spans="1:10" ht="15" customHeight="1" x14ac:dyDescent="0.25">
      <c r="A3" s="26"/>
      <c r="B3" s="4"/>
      <c r="C3" s="26"/>
      <c r="D3" s="26"/>
      <c r="E3" s="9" t="s">
        <v>50</v>
      </c>
      <c r="F3" s="22" t="s">
        <v>48</v>
      </c>
      <c r="G3" s="22" t="s">
        <v>49</v>
      </c>
      <c r="J3" s="26"/>
    </row>
    <row r="4" spans="1:10" s="3" customFormat="1" ht="15.75" thickBot="1" x14ac:dyDescent="0.3">
      <c r="A4" s="78" t="s">
        <v>27</v>
      </c>
      <c r="B4" s="79" t="s">
        <v>16</v>
      </c>
      <c r="C4" s="79" t="s">
        <v>13</v>
      </c>
      <c r="D4" s="78" t="s">
        <v>27</v>
      </c>
      <c r="E4" s="80" t="s">
        <v>17</v>
      </c>
      <c r="F4" s="80" t="s">
        <v>17</v>
      </c>
      <c r="G4" s="80" t="s">
        <v>17</v>
      </c>
    </row>
    <row r="5" spans="1:10" s="13" customFormat="1" x14ac:dyDescent="0.25">
      <c r="A5" s="83">
        <v>1</v>
      </c>
      <c r="B5" s="92">
        <v>92</v>
      </c>
      <c r="C5" s="93" t="s">
        <v>37</v>
      </c>
      <c r="D5" s="94">
        <f>SUM(E5:G5)</f>
        <v>45</v>
      </c>
      <c r="E5" s="63">
        <v>15</v>
      </c>
      <c r="F5" s="84">
        <v>15</v>
      </c>
      <c r="G5" s="85">
        <v>15</v>
      </c>
    </row>
    <row r="6" spans="1:10" s="13" customFormat="1" x14ac:dyDescent="0.25">
      <c r="A6" s="86">
        <v>2</v>
      </c>
      <c r="B6" s="95">
        <v>35</v>
      </c>
      <c r="C6" s="96" t="s">
        <v>7</v>
      </c>
      <c r="D6" s="97">
        <f>SUM(E6:G6)</f>
        <v>35</v>
      </c>
      <c r="E6" s="15">
        <v>13</v>
      </c>
      <c r="F6" s="23">
        <v>11</v>
      </c>
      <c r="G6" s="87">
        <v>11</v>
      </c>
    </row>
    <row r="7" spans="1:10" s="13" customFormat="1" ht="15.75" thickBot="1" x14ac:dyDescent="0.3">
      <c r="A7" s="88">
        <v>3</v>
      </c>
      <c r="B7" s="98">
        <v>28</v>
      </c>
      <c r="C7" s="99" t="s">
        <v>1</v>
      </c>
      <c r="D7" s="100">
        <f>SUM(E7:G7)</f>
        <v>30</v>
      </c>
      <c r="E7" s="89">
        <v>0</v>
      </c>
      <c r="F7" s="90">
        <v>15</v>
      </c>
      <c r="G7" s="91">
        <v>15</v>
      </c>
    </row>
    <row r="8" spans="1:10" s="13" customFormat="1" x14ac:dyDescent="0.25">
      <c r="A8" s="81">
        <v>4</v>
      </c>
      <c r="B8" s="101">
        <v>13</v>
      </c>
      <c r="C8" s="102" t="s">
        <v>11</v>
      </c>
      <c r="D8" s="103">
        <f>SUM(E8:G8)</f>
        <v>30</v>
      </c>
      <c r="E8" s="57">
        <v>8</v>
      </c>
      <c r="F8" s="82">
        <v>13</v>
      </c>
      <c r="G8" s="82">
        <v>9</v>
      </c>
    </row>
    <row r="9" spans="1:10" s="13" customFormat="1" x14ac:dyDescent="0.25">
      <c r="A9" s="75">
        <v>5</v>
      </c>
      <c r="B9" s="95">
        <v>16</v>
      </c>
      <c r="C9" s="107" t="s">
        <v>34</v>
      </c>
      <c r="D9" s="97">
        <f>SUM(E9:G9)</f>
        <v>29</v>
      </c>
      <c r="E9" s="16">
        <v>15</v>
      </c>
      <c r="F9" s="24">
        <v>7</v>
      </c>
      <c r="G9" s="24">
        <v>7</v>
      </c>
    </row>
    <row r="10" spans="1:10" s="13" customFormat="1" x14ac:dyDescent="0.25">
      <c r="A10" s="75">
        <v>6</v>
      </c>
      <c r="B10" s="108">
        <v>99</v>
      </c>
      <c r="C10" s="107" t="s">
        <v>24</v>
      </c>
      <c r="D10" s="97">
        <f>SUM(E10:G10)</f>
        <v>29</v>
      </c>
      <c r="E10" s="16">
        <v>7</v>
      </c>
      <c r="F10" s="24">
        <v>9</v>
      </c>
      <c r="G10" s="24">
        <v>13</v>
      </c>
    </row>
    <row r="11" spans="1:10" s="13" customFormat="1" x14ac:dyDescent="0.25">
      <c r="A11" s="75">
        <v>7</v>
      </c>
      <c r="B11" s="106">
        <v>7</v>
      </c>
      <c r="C11" s="107" t="s">
        <v>39</v>
      </c>
      <c r="D11" s="97">
        <f>SUM(E11:G11)</f>
        <v>29</v>
      </c>
      <c r="E11" s="16">
        <v>13</v>
      </c>
      <c r="F11" s="24">
        <v>8</v>
      </c>
      <c r="G11" s="24">
        <v>8</v>
      </c>
    </row>
    <row r="12" spans="1:10" s="13" customFormat="1" x14ac:dyDescent="0.25">
      <c r="A12" s="75">
        <v>8</v>
      </c>
      <c r="B12" s="104">
        <v>2</v>
      </c>
      <c r="C12" s="105" t="s">
        <v>38</v>
      </c>
      <c r="D12" s="97">
        <f>SUM(E12:G12)</f>
        <v>29</v>
      </c>
      <c r="E12" s="16">
        <v>11</v>
      </c>
      <c r="F12" s="24">
        <v>7</v>
      </c>
      <c r="G12" s="24">
        <v>11</v>
      </c>
    </row>
    <row r="13" spans="1:10" s="13" customFormat="1" x14ac:dyDescent="0.25">
      <c r="A13" s="75">
        <v>9</v>
      </c>
      <c r="B13" s="109">
        <v>32</v>
      </c>
      <c r="C13" s="107" t="s">
        <v>36</v>
      </c>
      <c r="D13" s="97">
        <f>SUM(E13:G13)</f>
        <v>25</v>
      </c>
      <c r="E13" s="16">
        <v>11</v>
      </c>
      <c r="F13" s="24">
        <v>7</v>
      </c>
      <c r="G13" s="24">
        <v>7</v>
      </c>
    </row>
    <row r="14" spans="1:10" s="13" customFormat="1" x14ac:dyDescent="0.25">
      <c r="A14" s="75">
        <v>10</v>
      </c>
      <c r="B14" s="110">
        <v>4</v>
      </c>
      <c r="C14" s="111" t="s">
        <v>10</v>
      </c>
      <c r="D14" s="97">
        <f>SUM(E14:G14)</f>
        <v>24</v>
      </c>
      <c r="E14" s="15">
        <v>7</v>
      </c>
      <c r="F14" s="23">
        <v>9</v>
      </c>
      <c r="G14" s="23">
        <v>8</v>
      </c>
    </row>
    <row r="15" spans="1:10" s="13" customFormat="1" x14ac:dyDescent="0.25">
      <c r="A15" s="75">
        <v>11</v>
      </c>
      <c r="B15" s="109">
        <v>6</v>
      </c>
      <c r="C15" s="105" t="s">
        <v>4</v>
      </c>
      <c r="D15" s="97">
        <f>SUM(E15:G15)</f>
        <v>23</v>
      </c>
      <c r="E15" s="16">
        <v>9</v>
      </c>
      <c r="F15" s="24">
        <v>7</v>
      </c>
      <c r="G15" s="24">
        <v>7</v>
      </c>
    </row>
    <row r="16" spans="1:10" s="13" customFormat="1" x14ac:dyDescent="0.25">
      <c r="A16" s="75">
        <v>12</v>
      </c>
      <c r="B16" s="104">
        <v>10</v>
      </c>
      <c r="C16" s="107" t="s">
        <v>22</v>
      </c>
      <c r="D16" s="97">
        <f>SUM(E16:G16)</f>
        <v>22</v>
      </c>
      <c r="E16" s="16">
        <v>8</v>
      </c>
      <c r="F16" s="24">
        <v>7</v>
      </c>
      <c r="G16" s="24">
        <v>7</v>
      </c>
    </row>
    <row r="17" spans="1:10" s="13" customFormat="1" x14ac:dyDescent="0.25">
      <c r="A17" s="75">
        <v>13</v>
      </c>
      <c r="B17" s="112">
        <v>68</v>
      </c>
      <c r="C17" s="107" t="s">
        <v>20</v>
      </c>
      <c r="D17" s="97">
        <f>SUM(E17:G17)</f>
        <v>22</v>
      </c>
      <c r="E17" s="16">
        <v>7</v>
      </c>
      <c r="F17" s="24">
        <v>7</v>
      </c>
      <c r="G17" s="24">
        <v>8</v>
      </c>
    </row>
    <row r="18" spans="1:10" s="13" customFormat="1" x14ac:dyDescent="0.25">
      <c r="A18" s="75">
        <v>14</v>
      </c>
      <c r="B18" s="113">
        <v>38</v>
      </c>
      <c r="C18" s="114" t="s">
        <v>18</v>
      </c>
      <c r="D18" s="97">
        <f>SUM(E18:G18)</f>
        <v>22</v>
      </c>
      <c r="E18" s="37">
        <v>7</v>
      </c>
      <c r="F18" s="76">
        <v>8</v>
      </c>
      <c r="G18" s="76">
        <v>7</v>
      </c>
    </row>
    <row r="19" spans="1:10" s="13" customFormat="1" x14ac:dyDescent="0.25">
      <c r="A19" s="75">
        <v>15</v>
      </c>
      <c r="B19" s="115">
        <v>5</v>
      </c>
      <c r="C19" s="107" t="s">
        <v>33</v>
      </c>
      <c r="D19" s="97">
        <f>SUM(E19:G19)</f>
        <v>21</v>
      </c>
      <c r="E19" s="16">
        <v>7</v>
      </c>
      <c r="F19" s="24">
        <v>7</v>
      </c>
      <c r="G19" s="24">
        <v>7</v>
      </c>
    </row>
    <row r="20" spans="1:10" s="13" customFormat="1" x14ac:dyDescent="0.25">
      <c r="A20" s="75">
        <v>16</v>
      </c>
      <c r="B20" s="95">
        <v>16</v>
      </c>
      <c r="C20" s="107" t="s">
        <v>35</v>
      </c>
      <c r="D20" s="97">
        <f>SUM(E20:G20)</f>
        <v>21</v>
      </c>
      <c r="E20" s="16">
        <v>7</v>
      </c>
      <c r="F20" s="24">
        <v>7</v>
      </c>
      <c r="G20" s="24">
        <v>7</v>
      </c>
    </row>
    <row r="21" spans="1:10" s="13" customFormat="1" x14ac:dyDescent="0.25">
      <c r="A21" s="75">
        <v>17</v>
      </c>
      <c r="B21" s="109">
        <v>26</v>
      </c>
      <c r="C21" s="111" t="s">
        <v>47</v>
      </c>
      <c r="D21" s="97">
        <f>SUM(E21:G21)</f>
        <v>21</v>
      </c>
      <c r="E21" s="15">
        <v>7</v>
      </c>
      <c r="F21" s="23">
        <v>7</v>
      </c>
      <c r="G21" s="23">
        <v>7</v>
      </c>
    </row>
    <row r="22" spans="1:10" s="13" customFormat="1" x14ac:dyDescent="0.25">
      <c r="A22" s="75">
        <v>18</v>
      </c>
      <c r="B22" s="113">
        <v>41</v>
      </c>
      <c r="C22" s="114" t="s">
        <v>71</v>
      </c>
      <c r="D22" s="97">
        <f>SUM(E22:G22)</f>
        <v>21</v>
      </c>
      <c r="E22" s="37">
        <v>0</v>
      </c>
      <c r="F22" s="76">
        <v>13</v>
      </c>
      <c r="G22" s="76">
        <v>8</v>
      </c>
    </row>
    <row r="23" spans="1:10" s="13" customFormat="1" x14ac:dyDescent="0.25">
      <c r="A23" s="75">
        <v>19</v>
      </c>
      <c r="B23" s="113">
        <v>29</v>
      </c>
      <c r="C23" s="114" t="s">
        <v>41</v>
      </c>
      <c r="D23" s="97">
        <f>SUM(E23:G23)</f>
        <v>21</v>
      </c>
      <c r="E23" s="37">
        <v>7</v>
      </c>
      <c r="F23" s="76">
        <v>7</v>
      </c>
      <c r="G23" s="76">
        <v>7</v>
      </c>
    </row>
    <row r="24" spans="1:10" s="13" customFormat="1" x14ac:dyDescent="0.25">
      <c r="A24" s="75">
        <v>20</v>
      </c>
      <c r="B24" s="113">
        <v>27</v>
      </c>
      <c r="C24" s="114" t="s">
        <v>66</v>
      </c>
      <c r="D24" s="97">
        <f>SUM(E24:G24)</f>
        <v>20</v>
      </c>
      <c r="E24" s="37">
        <v>0</v>
      </c>
      <c r="F24" s="76">
        <v>7</v>
      </c>
      <c r="G24" s="76">
        <v>13</v>
      </c>
    </row>
    <row r="25" spans="1:10" s="13" customFormat="1" x14ac:dyDescent="0.25">
      <c r="A25" s="75">
        <v>21</v>
      </c>
      <c r="B25" s="104">
        <v>89</v>
      </c>
      <c r="C25" s="107" t="s">
        <v>23</v>
      </c>
      <c r="D25" s="97">
        <f>SUM(E25:G25)</f>
        <v>19</v>
      </c>
      <c r="E25" s="16">
        <v>8</v>
      </c>
      <c r="F25" s="24">
        <v>11</v>
      </c>
      <c r="G25" s="24">
        <v>0</v>
      </c>
    </row>
    <row r="26" spans="1:10" s="13" customFormat="1" x14ac:dyDescent="0.25">
      <c r="A26" s="75">
        <v>22</v>
      </c>
      <c r="B26" s="95" t="s">
        <v>77</v>
      </c>
      <c r="C26" s="107" t="s">
        <v>43</v>
      </c>
      <c r="D26" s="97">
        <f>SUM(E26:G26)</f>
        <v>16</v>
      </c>
      <c r="E26" s="16">
        <v>7</v>
      </c>
      <c r="F26" s="24">
        <v>0</v>
      </c>
      <c r="G26" s="24">
        <v>9</v>
      </c>
    </row>
    <row r="27" spans="1:10" s="13" customFormat="1" x14ac:dyDescent="0.25">
      <c r="A27" s="75">
        <v>23</v>
      </c>
      <c r="B27" s="113">
        <v>17</v>
      </c>
      <c r="C27" s="116" t="s">
        <v>61</v>
      </c>
      <c r="D27" s="97">
        <f>SUM(E27:G27)</f>
        <v>15</v>
      </c>
      <c r="E27" s="37">
        <v>0</v>
      </c>
      <c r="F27" s="76">
        <v>8</v>
      </c>
      <c r="G27" s="76">
        <v>7</v>
      </c>
    </row>
    <row r="28" spans="1:10" s="13" customFormat="1" x14ac:dyDescent="0.25">
      <c r="A28" s="75">
        <v>24</v>
      </c>
      <c r="B28" s="95">
        <v>20</v>
      </c>
      <c r="C28" s="107" t="s">
        <v>19</v>
      </c>
      <c r="D28" s="97">
        <f>SUM(E28:G28)</f>
        <v>15</v>
      </c>
      <c r="E28" s="16">
        <v>8</v>
      </c>
      <c r="F28" s="24">
        <v>0</v>
      </c>
      <c r="G28" s="24">
        <v>7</v>
      </c>
    </row>
    <row r="29" spans="1:10" s="13" customFormat="1" x14ac:dyDescent="0.25">
      <c r="A29" s="75">
        <v>25</v>
      </c>
      <c r="B29" s="113">
        <v>18</v>
      </c>
      <c r="C29" s="114" t="s">
        <v>62</v>
      </c>
      <c r="D29" s="97">
        <f>SUM(E29:G29)</f>
        <v>15</v>
      </c>
      <c r="E29" s="37">
        <v>0</v>
      </c>
      <c r="F29" s="76">
        <v>8</v>
      </c>
      <c r="G29" s="76">
        <v>7</v>
      </c>
    </row>
    <row r="30" spans="1:10" s="13" customFormat="1" x14ac:dyDescent="0.25">
      <c r="A30" s="75">
        <v>26</v>
      </c>
      <c r="B30" s="106">
        <v>23</v>
      </c>
      <c r="C30" s="111" t="s">
        <v>9</v>
      </c>
      <c r="D30" s="97">
        <f>SUM(E30:G30)</f>
        <v>15</v>
      </c>
      <c r="E30" s="15">
        <v>7</v>
      </c>
      <c r="F30" s="23">
        <v>8</v>
      </c>
      <c r="G30" s="23">
        <v>0</v>
      </c>
      <c r="J30" s="77"/>
    </row>
    <row r="31" spans="1:10" s="13" customFormat="1" x14ac:dyDescent="0.25">
      <c r="A31" s="75">
        <v>27</v>
      </c>
      <c r="B31" s="106">
        <v>15</v>
      </c>
      <c r="C31" s="107" t="s">
        <v>42</v>
      </c>
      <c r="D31" s="97">
        <f>SUM(E31:G31)</f>
        <v>14</v>
      </c>
      <c r="E31" s="16">
        <v>7</v>
      </c>
      <c r="F31" s="24">
        <v>0</v>
      </c>
      <c r="G31" s="24">
        <v>7</v>
      </c>
      <c r="J31" s="77"/>
    </row>
    <row r="32" spans="1:10" s="13" customFormat="1" x14ac:dyDescent="0.25">
      <c r="A32" s="75">
        <v>28</v>
      </c>
      <c r="B32" s="95">
        <v>47</v>
      </c>
      <c r="C32" s="107" t="s">
        <v>32</v>
      </c>
      <c r="D32" s="97">
        <f>SUM(E32:G32)</f>
        <v>14</v>
      </c>
      <c r="E32" s="16">
        <v>7</v>
      </c>
      <c r="F32" s="24">
        <v>7</v>
      </c>
      <c r="G32" s="24">
        <v>0</v>
      </c>
    </row>
    <row r="33" spans="1:10" s="13" customFormat="1" x14ac:dyDescent="0.25">
      <c r="A33" s="75">
        <v>29</v>
      </c>
      <c r="B33" s="95">
        <v>37</v>
      </c>
      <c r="C33" s="111" t="s">
        <v>45</v>
      </c>
      <c r="D33" s="97">
        <f>SUM(E33:G33)</f>
        <v>14</v>
      </c>
      <c r="E33" s="15">
        <v>7</v>
      </c>
      <c r="F33" s="23">
        <v>0</v>
      </c>
      <c r="G33" s="23">
        <v>7</v>
      </c>
    </row>
    <row r="34" spans="1:10" s="13" customFormat="1" x14ac:dyDescent="0.25">
      <c r="A34" s="75">
        <v>30</v>
      </c>
      <c r="B34" s="109">
        <v>14</v>
      </c>
      <c r="C34" s="111" t="s">
        <v>8</v>
      </c>
      <c r="D34" s="97">
        <f>SUM(E34:G34)</f>
        <v>9</v>
      </c>
      <c r="E34" s="15">
        <v>9</v>
      </c>
      <c r="F34" s="23">
        <v>0</v>
      </c>
      <c r="G34" s="23">
        <v>0</v>
      </c>
      <c r="J34" s="77"/>
    </row>
    <row r="35" spans="1:10" s="13" customFormat="1" x14ac:dyDescent="0.25">
      <c r="A35" s="75">
        <v>31</v>
      </c>
      <c r="B35" s="113">
        <v>19</v>
      </c>
      <c r="C35" s="114" t="s">
        <v>56</v>
      </c>
      <c r="D35" s="97">
        <f>SUM(E35:G35)</f>
        <v>7</v>
      </c>
      <c r="E35" s="37">
        <v>0</v>
      </c>
      <c r="F35" s="76">
        <v>7</v>
      </c>
      <c r="G35" s="76">
        <v>0</v>
      </c>
    </row>
    <row r="36" spans="1:10" s="13" customFormat="1" x14ac:dyDescent="0.25">
      <c r="A36" s="75">
        <v>32</v>
      </c>
      <c r="B36" s="113">
        <v>12</v>
      </c>
      <c r="C36" s="114" t="s">
        <v>57</v>
      </c>
      <c r="D36" s="97">
        <f>SUM(E36:G36)</f>
        <v>7</v>
      </c>
      <c r="E36" s="37">
        <v>0</v>
      </c>
      <c r="F36" s="76">
        <v>7</v>
      </c>
      <c r="G36" s="76">
        <v>0</v>
      </c>
    </row>
    <row r="37" spans="1:10" s="13" customFormat="1" x14ac:dyDescent="0.25">
      <c r="A37" s="75">
        <v>33</v>
      </c>
      <c r="B37" s="113">
        <v>14</v>
      </c>
      <c r="C37" s="114" t="s">
        <v>58</v>
      </c>
      <c r="D37" s="97">
        <f>SUM(E37:G37)</f>
        <v>7</v>
      </c>
      <c r="E37" s="37">
        <v>7</v>
      </c>
      <c r="F37" s="76">
        <v>0</v>
      </c>
      <c r="G37" s="76">
        <v>0</v>
      </c>
    </row>
    <row r="38" spans="1:10" s="13" customFormat="1" x14ac:dyDescent="0.25">
      <c r="A38" s="75">
        <v>34</v>
      </c>
      <c r="B38" s="113">
        <v>15</v>
      </c>
      <c r="C38" s="114" t="s">
        <v>59</v>
      </c>
      <c r="D38" s="97">
        <f>SUM(E38:G38)</f>
        <v>7</v>
      </c>
      <c r="E38" s="37">
        <v>0</v>
      </c>
      <c r="F38" s="76">
        <v>7</v>
      </c>
      <c r="G38" s="76">
        <v>0</v>
      </c>
      <c r="J38" s="77"/>
    </row>
    <row r="39" spans="1:10" s="13" customFormat="1" x14ac:dyDescent="0.25">
      <c r="A39" s="75">
        <v>35</v>
      </c>
      <c r="B39" s="113">
        <v>57</v>
      </c>
      <c r="C39" s="114" t="s">
        <v>63</v>
      </c>
      <c r="D39" s="97">
        <f>SUM(E39:G39)</f>
        <v>7</v>
      </c>
      <c r="E39" s="37">
        <v>0</v>
      </c>
      <c r="F39" s="76">
        <v>7</v>
      </c>
      <c r="G39" s="76">
        <v>0</v>
      </c>
    </row>
    <row r="40" spans="1:10" s="13" customFormat="1" x14ac:dyDescent="0.25">
      <c r="A40" s="75">
        <v>36</v>
      </c>
      <c r="B40" s="113">
        <v>86</v>
      </c>
      <c r="C40" s="114" t="s">
        <v>64</v>
      </c>
      <c r="D40" s="97">
        <f>SUM(E40:G40)</f>
        <v>7</v>
      </c>
      <c r="E40" s="37">
        <v>0</v>
      </c>
      <c r="F40" s="76">
        <v>7</v>
      </c>
      <c r="G40" s="76">
        <v>0</v>
      </c>
    </row>
    <row r="41" spans="1:10" s="13" customFormat="1" x14ac:dyDescent="0.25">
      <c r="A41" s="75">
        <v>37</v>
      </c>
      <c r="B41" s="109" t="s">
        <v>77</v>
      </c>
      <c r="C41" s="96" t="s">
        <v>46</v>
      </c>
      <c r="D41" s="97">
        <f>SUM(E41:G41)</f>
        <v>7</v>
      </c>
      <c r="E41" s="15">
        <v>7</v>
      </c>
      <c r="F41" s="23">
        <v>0</v>
      </c>
      <c r="G41" s="23">
        <v>0</v>
      </c>
      <c r="J41" s="77"/>
    </row>
    <row r="42" spans="1:10" s="13" customFormat="1" x14ac:dyDescent="0.25">
      <c r="A42" s="75">
        <v>38</v>
      </c>
      <c r="B42" s="113">
        <v>25</v>
      </c>
      <c r="C42" s="114" t="s">
        <v>65</v>
      </c>
      <c r="D42" s="97">
        <f>SUM(E42:G42)</f>
        <v>7</v>
      </c>
      <c r="E42" s="37">
        <v>0</v>
      </c>
      <c r="F42" s="76">
        <v>7</v>
      </c>
      <c r="G42" s="76">
        <v>0</v>
      </c>
    </row>
    <row r="43" spans="1:10" s="13" customFormat="1" x14ac:dyDescent="0.25">
      <c r="A43" s="75">
        <v>39</v>
      </c>
      <c r="B43" s="113" t="s">
        <v>77</v>
      </c>
      <c r="C43" s="114" t="s">
        <v>44</v>
      </c>
      <c r="D43" s="97">
        <f>SUM(E43:G43)</f>
        <v>7</v>
      </c>
      <c r="E43" s="37">
        <v>7</v>
      </c>
      <c r="F43" s="76">
        <v>0</v>
      </c>
      <c r="G43" s="76">
        <v>0</v>
      </c>
      <c r="J43" s="77"/>
    </row>
    <row r="44" spans="1:10" s="13" customFormat="1" x14ac:dyDescent="0.25">
      <c r="A44" s="75">
        <v>40</v>
      </c>
      <c r="B44" s="113">
        <v>42</v>
      </c>
      <c r="C44" s="114" t="s">
        <v>72</v>
      </c>
      <c r="D44" s="97">
        <f>SUM(E44:G44)</f>
        <v>7</v>
      </c>
      <c r="E44" s="37">
        <v>0</v>
      </c>
      <c r="F44" s="76">
        <v>7</v>
      </c>
      <c r="G44" s="76">
        <v>0</v>
      </c>
      <c r="J44" s="77"/>
    </row>
    <row r="45" spans="1:10" s="13" customFormat="1" x14ac:dyDescent="0.25">
      <c r="A45" s="75">
        <v>41</v>
      </c>
      <c r="B45" s="108">
        <v>38</v>
      </c>
      <c r="C45" s="117" t="s">
        <v>40</v>
      </c>
      <c r="D45" s="97">
        <f>SUM(E45:G45)</f>
        <v>7</v>
      </c>
      <c r="E45" s="15">
        <v>7</v>
      </c>
      <c r="F45" s="23">
        <v>0</v>
      </c>
      <c r="G45" s="23">
        <v>0</v>
      </c>
      <c r="J45" s="77"/>
    </row>
    <row r="46" spans="1:10" s="13" customFormat="1" x14ac:dyDescent="0.25">
      <c r="A46" s="75">
        <v>42</v>
      </c>
      <c r="B46" s="113">
        <v>23</v>
      </c>
      <c r="C46" s="114" t="s">
        <v>74</v>
      </c>
      <c r="D46" s="97">
        <f>SUM(E46:G46)</f>
        <v>7</v>
      </c>
      <c r="E46" s="37">
        <v>0</v>
      </c>
      <c r="F46" s="76">
        <v>7</v>
      </c>
      <c r="G46" s="76">
        <v>0</v>
      </c>
    </row>
    <row r="47" spans="1:10" s="13" customFormat="1" x14ac:dyDescent="0.25">
      <c r="A47" s="75">
        <v>43</v>
      </c>
      <c r="B47" s="113">
        <v>15</v>
      </c>
      <c r="C47" s="114" t="s">
        <v>84</v>
      </c>
      <c r="D47" s="34">
        <v>7</v>
      </c>
      <c r="E47" s="37">
        <v>0</v>
      </c>
      <c r="F47" s="76">
        <v>0</v>
      </c>
      <c r="G47" s="76">
        <v>7</v>
      </c>
    </row>
    <row r="48" spans="1:10" s="13" customFormat="1" x14ac:dyDescent="0.25">
      <c r="A48" s="75">
        <v>44</v>
      </c>
      <c r="B48" s="113">
        <v>83</v>
      </c>
      <c r="C48" s="114" t="s">
        <v>85</v>
      </c>
      <c r="D48" s="34">
        <v>7</v>
      </c>
      <c r="E48" s="37">
        <v>0</v>
      </c>
      <c r="F48" s="76">
        <v>0</v>
      </c>
      <c r="G48" s="76">
        <v>7</v>
      </c>
    </row>
  </sheetData>
  <sortState ref="A6:G48">
    <sortCondition descending="1" ref="A5"/>
  </sortState>
  <conditionalFormatting sqref="B13 B11 B6">
    <cfRule type="duplicateValues" dxfId="29" priority="1"/>
    <cfRule type="duplicateValues" dxfId="28" priority="2"/>
  </conditionalFormatting>
  <conditionalFormatting sqref="B15:B21">
    <cfRule type="duplicateValues" dxfId="27" priority="133"/>
    <cfRule type="duplicateValues" dxfId="26" priority="134"/>
    <cfRule type="duplicateValues" dxfId="25" priority="135"/>
  </conditionalFormatting>
  <conditionalFormatting sqref="C15:C21">
    <cfRule type="duplicateValues" dxfId="24" priority="136"/>
  </conditionalFormatting>
  <conditionalFormatting sqref="B22:B29">
    <cfRule type="duplicateValues" dxfId="23" priority="165"/>
    <cfRule type="duplicateValues" dxfId="22" priority="166"/>
    <cfRule type="duplicateValues" dxfId="21" priority="167"/>
  </conditionalFormatting>
  <conditionalFormatting sqref="C22:C29">
    <cfRule type="duplicateValues" dxfId="20" priority="171"/>
  </conditionalFormatting>
  <pageMargins left="0.7" right="0.7" top="0.75" bottom="0.75" header="0.3" footer="0.3"/>
  <pageSetup paperSize="9" scale="91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K9" sqref="K9"/>
    </sheetView>
  </sheetViews>
  <sheetFormatPr defaultColWidth="8.85546875" defaultRowHeight="15" x14ac:dyDescent="0.25"/>
  <cols>
    <col min="1" max="1" width="6.5703125" style="1" customWidth="1"/>
    <col min="2" max="2" width="5.140625" style="28" customWidth="1"/>
    <col min="3" max="3" width="18" style="1" customWidth="1"/>
    <col min="4" max="4" width="8.42578125" style="1" customWidth="1"/>
    <col min="5" max="5" width="18.42578125" style="1" customWidth="1"/>
    <col min="6" max="7" width="20" style="1" customWidth="1"/>
    <col min="8" max="16384" width="8.85546875" style="1"/>
  </cols>
  <sheetData>
    <row r="1" spans="1:7" ht="29.25" customHeight="1" x14ac:dyDescent="0.4">
      <c r="A1" s="38" t="s">
        <v>51</v>
      </c>
      <c r="B1" s="38"/>
      <c r="C1" s="38"/>
      <c r="D1" s="38"/>
      <c r="E1" s="38"/>
      <c r="F1" s="8"/>
      <c r="G1" s="8"/>
    </row>
    <row r="2" spans="1:7" ht="15" customHeight="1" x14ac:dyDescent="0.25">
      <c r="B2" s="39"/>
      <c r="C2" s="40"/>
      <c r="D2" s="11"/>
    </row>
    <row r="3" spans="1:7" x14ac:dyDescent="0.25">
      <c r="A3" s="4"/>
      <c r="B3" s="27"/>
      <c r="C3" s="5"/>
      <c r="D3" s="5"/>
      <c r="E3" s="9" t="s">
        <v>50</v>
      </c>
      <c r="F3" s="7" t="s">
        <v>48</v>
      </c>
      <c r="G3" s="7" t="s">
        <v>49</v>
      </c>
    </row>
    <row r="4" spans="1:7" s="3" customFormat="1" ht="15.75" thickBot="1" x14ac:dyDescent="0.3">
      <c r="A4" s="18" t="s">
        <v>0</v>
      </c>
      <c r="B4" s="29" t="s">
        <v>16</v>
      </c>
      <c r="C4" s="30" t="s">
        <v>13</v>
      </c>
      <c r="D4" s="31" t="s">
        <v>27</v>
      </c>
      <c r="E4" s="19" t="s">
        <v>17</v>
      </c>
      <c r="F4" s="19" t="s">
        <v>26</v>
      </c>
      <c r="G4" s="19" t="s">
        <v>29</v>
      </c>
    </row>
    <row r="5" spans="1:7" s="13" customFormat="1" x14ac:dyDescent="0.25">
      <c r="A5" s="59">
        <v>1</v>
      </c>
      <c r="B5" s="60">
        <v>22</v>
      </c>
      <c r="C5" s="61" t="s">
        <v>28</v>
      </c>
      <c r="D5" s="62">
        <f>SUM(Table5696[[#This Row],[PUNKTI]:[PUNKTI3]])</f>
        <v>33</v>
      </c>
      <c r="E5" s="63">
        <v>15</v>
      </c>
      <c r="F5" s="64">
        <v>7</v>
      </c>
      <c r="G5" s="65">
        <v>11</v>
      </c>
    </row>
    <row r="6" spans="1:7" s="13" customFormat="1" x14ac:dyDescent="0.25">
      <c r="A6" s="66">
        <v>2</v>
      </c>
      <c r="B6" s="45">
        <v>69</v>
      </c>
      <c r="C6" s="47" t="s">
        <v>21</v>
      </c>
      <c r="D6" s="35">
        <f>SUM(Table5696[[#This Row],[PUNKTI]:[PUNKTI3]])</f>
        <v>33</v>
      </c>
      <c r="E6" s="16">
        <v>13</v>
      </c>
      <c r="F6" s="17">
        <v>7</v>
      </c>
      <c r="G6" s="67">
        <v>13</v>
      </c>
    </row>
    <row r="7" spans="1:7" s="13" customFormat="1" ht="15.75" thickBot="1" x14ac:dyDescent="0.3">
      <c r="A7" s="68">
        <v>3</v>
      </c>
      <c r="B7" s="69">
        <v>34</v>
      </c>
      <c r="C7" s="70" t="s">
        <v>6</v>
      </c>
      <c r="D7" s="71">
        <f>SUM(Table5696[[#This Row],[PUNKTI]:[PUNKTI3]])</f>
        <v>32</v>
      </c>
      <c r="E7" s="72">
        <v>11</v>
      </c>
      <c r="F7" s="73">
        <v>13</v>
      </c>
      <c r="G7" s="74">
        <v>8</v>
      </c>
    </row>
    <row r="8" spans="1:7" s="13" customFormat="1" x14ac:dyDescent="0.25">
      <c r="A8" s="53">
        <v>4</v>
      </c>
      <c r="B8" s="54">
        <v>43</v>
      </c>
      <c r="C8" s="55" t="s">
        <v>73</v>
      </c>
      <c r="D8" s="56">
        <f>SUM(Table5696[[#This Row],[PUNKTI]:[PUNKTI3]])</f>
        <v>30</v>
      </c>
      <c r="E8" s="57">
        <v>0</v>
      </c>
      <c r="F8" s="58">
        <v>15</v>
      </c>
      <c r="G8" s="58">
        <v>15</v>
      </c>
    </row>
    <row r="9" spans="1:7" s="13" customFormat="1" x14ac:dyDescent="0.25">
      <c r="A9" s="14">
        <v>5</v>
      </c>
      <c r="B9" s="49">
        <v>3</v>
      </c>
      <c r="C9" s="50" t="s">
        <v>3</v>
      </c>
      <c r="D9" s="35">
        <f>SUM(Table5696[[#This Row],[PUNKTI]:[PUNKTI3]])</f>
        <v>28</v>
      </c>
      <c r="E9" s="16">
        <v>9</v>
      </c>
      <c r="F9" s="17">
        <v>11</v>
      </c>
      <c r="G9" s="17">
        <v>8</v>
      </c>
    </row>
    <row r="10" spans="1:7" s="13" customFormat="1" x14ac:dyDescent="0.25">
      <c r="A10" s="14">
        <v>6</v>
      </c>
      <c r="B10" s="35">
        <v>28</v>
      </c>
      <c r="C10" s="48" t="s">
        <v>1</v>
      </c>
      <c r="D10" s="35">
        <f>SUM(Table5696[[#This Row],[PUNKTI]:[PUNKTI3]])</f>
        <v>24</v>
      </c>
      <c r="E10" s="16">
        <v>8</v>
      </c>
      <c r="F10" s="17">
        <v>8</v>
      </c>
      <c r="G10" s="17">
        <v>8</v>
      </c>
    </row>
    <row r="11" spans="1:7" s="13" customFormat="1" x14ac:dyDescent="0.25">
      <c r="A11" s="14">
        <v>7</v>
      </c>
      <c r="B11" s="35">
        <v>1</v>
      </c>
      <c r="C11" s="48" t="s">
        <v>2</v>
      </c>
      <c r="D11" s="35">
        <f>SUM(Table5696[[#This Row],[PUNKTI]:[PUNKTI3]])</f>
        <v>17</v>
      </c>
      <c r="E11" s="16">
        <v>8</v>
      </c>
      <c r="F11" s="17">
        <v>9</v>
      </c>
      <c r="G11" s="17">
        <v>0</v>
      </c>
    </row>
    <row r="12" spans="1:7" s="13" customFormat="1" x14ac:dyDescent="0.25">
      <c r="A12" s="14">
        <v>8</v>
      </c>
      <c r="B12" s="43">
        <v>31</v>
      </c>
      <c r="C12" s="48" t="s">
        <v>68</v>
      </c>
      <c r="D12" s="35">
        <f>SUM(Table5696[[#This Row],[PUNKTI]:[PUNKTI3]])</f>
        <v>17</v>
      </c>
      <c r="E12" s="16">
        <v>0</v>
      </c>
      <c r="F12" s="17">
        <v>8</v>
      </c>
      <c r="G12" s="17">
        <v>9</v>
      </c>
    </row>
    <row r="13" spans="1:7" s="13" customFormat="1" x14ac:dyDescent="0.25">
      <c r="A13" s="14">
        <v>9</v>
      </c>
      <c r="B13" s="36">
        <v>8</v>
      </c>
      <c r="C13" s="51" t="s">
        <v>52</v>
      </c>
      <c r="D13" s="36">
        <f>SUM(Table5696[[#This Row],[PUNKTI]:[PUNKTI3]])</f>
        <v>15</v>
      </c>
      <c r="E13" s="32">
        <v>7</v>
      </c>
      <c r="F13" s="33">
        <v>0</v>
      </c>
      <c r="G13" s="33">
        <v>8</v>
      </c>
    </row>
    <row r="14" spans="1:7" s="13" customFormat="1" x14ac:dyDescent="0.25">
      <c r="A14" s="14">
        <v>10</v>
      </c>
      <c r="B14" s="52">
        <v>51</v>
      </c>
      <c r="C14" s="51" t="s">
        <v>83</v>
      </c>
      <c r="D14" s="36">
        <f>SUM(Table5696[[#This Row],[PUNKTI]:[PUNKTI3]])</f>
        <v>8</v>
      </c>
      <c r="E14" s="32">
        <v>0</v>
      </c>
      <c r="F14" s="33">
        <v>0</v>
      </c>
      <c r="G14" s="33">
        <v>8</v>
      </c>
    </row>
    <row r="15" spans="1:7" s="13" customFormat="1" x14ac:dyDescent="0.25">
      <c r="A15" s="14">
        <v>11</v>
      </c>
      <c r="B15" s="52"/>
      <c r="C15" s="51" t="s">
        <v>64</v>
      </c>
      <c r="D15" s="36">
        <f>SUM(Table5696[[#This Row],[PUNKTI]:[PUNKTI3]])</f>
        <v>8</v>
      </c>
      <c r="E15" s="32">
        <v>0</v>
      </c>
      <c r="F15" s="33">
        <v>0</v>
      </c>
      <c r="G15" s="33">
        <v>8</v>
      </c>
    </row>
    <row r="16" spans="1:7" s="13" customFormat="1" x14ac:dyDescent="0.25">
      <c r="A16" s="14">
        <v>12</v>
      </c>
      <c r="B16" s="36">
        <v>17</v>
      </c>
      <c r="C16" s="51" t="s">
        <v>53</v>
      </c>
      <c r="D16" s="36">
        <f>SUM(Table5696[[#This Row],[PUNKTI]:[PUNKTI3]])</f>
        <v>7</v>
      </c>
      <c r="E16" s="32">
        <v>7</v>
      </c>
      <c r="F16" s="33">
        <v>0</v>
      </c>
      <c r="G16" s="33">
        <v>0</v>
      </c>
    </row>
    <row r="17" spans="1:7" s="13" customFormat="1" x14ac:dyDescent="0.25">
      <c r="A17" s="14">
        <v>13</v>
      </c>
      <c r="B17" s="52">
        <v>30</v>
      </c>
      <c r="C17" s="51" t="s">
        <v>67</v>
      </c>
      <c r="D17" s="36">
        <f>SUM(Table5696[[#This Row],[PUNKTI]:[PUNKTI3]])</f>
        <v>7</v>
      </c>
      <c r="E17" s="32">
        <v>0</v>
      </c>
      <c r="F17" s="33">
        <v>7</v>
      </c>
      <c r="G17" s="33">
        <v>0</v>
      </c>
    </row>
  </sheetData>
  <mergeCells count="2">
    <mergeCell ref="A1:E1"/>
    <mergeCell ref="B2:C2"/>
  </mergeCells>
  <conditionalFormatting sqref="B8">
    <cfRule type="duplicateValues" dxfId="19" priority="11"/>
    <cfRule type="duplicateValues" dxfId="18" priority="12"/>
    <cfRule type="duplicateValues" dxfId="17" priority="13"/>
  </conditionalFormatting>
  <conditionalFormatting sqref="C8">
    <cfRule type="duplicateValues" dxfId="16" priority="10"/>
  </conditionalFormatting>
  <conditionalFormatting sqref="C8">
    <cfRule type="duplicateValues" dxfId="15" priority="14"/>
  </conditionalFormatting>
  <conditionalFormatting sqref="B9:B11 B7">
    <cfRule type="duplicateValues" dxfId="14" priority="172"/>
    <cfRule type="duplicateValues" dxfId="13" priority="173"/>
    <cfRule type="duplicateValues" dxfId="12" priority="174"/>
  </conditionalFormatting>
  <conditionalFormatting sqref="C9:C11 C7">
    <cfRule type="duplicateValues" dxfId="11" priority="181"/>
  </conditionalFormatting>
  <pageMargins left="0.7" right="0.7" top="0.75" bottom="0.75" header="0.3" footer="0.3"/>
  <pageSetup paperSize="9" scale="91"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I5" sqref="I5"/>
    </sheetView>
  </sheetViews>
  <sheetFormatPr defaultColWidth="8.85546875" defaultRowHeight="15" x14ac:dyDescent="0.25"/>
  <cols>
    <col min="1" max="1" width="6" style="1" customWidth="1"/>
    <col min="2" max="2" width="6" style="2" customWidth="1"/>
    <col min="3" max="3" width="24.28515625" style="1" customWidth="1"/>
    <col min="4" max="4" width="8.28515625" style="1" customWidth="1"/>
    <col min="5" max="7" width="20" style="1" customWidth="1"/>
    <col min="8" max="16384" width="8.85546875" style="1"/>
  </cols>
  <sheetData>
    <row r="1" spans="1:7" ht="29.25" customHeight="1" x14ac:dyDescent="0.4">
      <c r="A1" s="10" t="s">
        <v>54</v>
      </c>
      <c r="B1" s="10"/>
      <c r="C1" s="10"/>
      <c r="D1" s="10"/>
      <c r="E1" s="10"/>
      <c r="F1" s="10"/>
      <c r="G1" s="10"/>
    </row>
    <row r="2" spans="1:7" ht="15" customHeight="1" x14ac:dyDescent="0.25">
      <c r="B2" s="39"/>
      <c r="C2" s="40"/>
      <c r="D2" s="11"/>
    </row>
    <row r="3" spans="1:7" x14ac:dyDescent="0.25">
      <c r="A3" s="4"/>
      <c r="B3" s="4"/>
      <c r="C3" s="5"/>
      <c r="D3" s="5"/>
      <c r="E3" s="9" t="s">
        <v>50</v>
      </c>
      <c r="F3" s="7" t="s">
        <v>48</v>
      </c>
      <c r="G3" s="7" t="s">
        <v>55</v>
      </c>
    </row>
    <row r="4" spans="1:7" s="3" customFormat="1" ht="15.75" thickBot="1" x14ac:dyDescent="0.3">
      <c r="A4" s="18" t="s">
        <v>0</v>
      </c>
      <c r="B4" s="30" t="s">
        <v>15</v>
      </c>
      <c r="C4" s="30" t="s">
        <v>13</v>
      </c>
      <c r="D4" s="31" t="s">
        <v>27</v>
      </c>
      <c r="E4" s="19" t="s">
        <v>14</v>
      </c>
      <c r="F4" s="19" t="s">
        <v>30</v>
      </c>
      <c r="G4" s="19" t="s">
        <v>31</v>
      </c>
    </row>
    <row r="5" spans="1:7" s="13" customFormat="1" x14ac:dyDescent="0.25">
      <c r="A5" s="59">
        <v>1</v>
      </c>
      <c r="B5" s="119">
        <v>33</v>
      </c>
      <c r="C5" s="119" t="s">
        <v>5</v>
      </c>
      <c r="D5" s="62">
        <f>SUM(Table569[[#This Row],[PUNKTU SKAITS]:[PUNKTU SKAITS3]])</f>
        <v>37</v>
      </c>
      <c r="E5" s="63">
        <v>15</v>
      </c>
      <c r="F5" s="63">
        <v>9</v>
      </c>
      <c r="G5" s="120">
        <v>13</v>
      </c>
    </row>
    <row r="6" spans="1:7" s="13" customFormat="1" x14ac:dyDescent="0.25">
      <c r="A6" s="66">
        <v>2</v>
      </c>
      <c r="B6" s="35">
        <v>3</v>
      </c>
      <c r="C6" s="42" t="s">
        <v>3</v>
      </c>
      <c r="D6" s="35">
        <f>SUM(Table569[[#This Row],[PUNKTU SKAITS]:[PUNKTU SKAITS3]])</f>
        <v>30</v>
      </c>
      <c r="E6" s="16">
        <v>0</v>
      </c>
      <c r="F6" s="16">
        <v>15</v>
      </c>
      <c r="G6" s="121">
        <v>15</v>
      </c>
    </row>
    <row r="7" spans="1:7" s="13" customFormat="1" ht="15.75" thickBot="1" x14ac:dyDescent="0.3">
      <c r="A7" s="68">
        <v>3</v>
      </c>
      <c r="B7" s="71">
        <v>24</v>
      </c>
      <c r="C7" s="122" t="s">
        <v>25</v>
      </c>
      <c r="D7" s="71">
        <f>SUM(Table569[[#This Row],[PUNKTU SKAITS]:[PUNKTU SKAITS3]])</f>
        <v>30</v>
      </c>
      <c r="E7" s="72">
        <v>11</v>
      </c>
      <c r="F7" s="72">
        <v>11</v>
      </c>
      <c r="G7" s="123">
        <v>8</v>
      </c>
    </row>
    <row r="8" spans="1:7" s="13" customFormat="1" x14ac:dyDescent="0.25">
      <c r="A8" s="53">
        <v>5</v>
      </c>
      <c r="B8" s="56">
        <v>21</v>
      </c>
      <c r="C8" s="118" t="s">
        <v>70</v>
      </c>
      <c r="D8" s="56">
        <f>SUM(Table569[[#This Row],[PUNKTU SKAITS]:[PUNKTU SKAITS3]])</f>
        <v>22</v>
      </c>
      <c r="E8" s="57">
        <v>0</v>
      </c>
      <c r="F8" s="57">
        <v>13</v>
      </c>
      <c r="G8" s="57">
        <v>9</v>
      </c>
    </row>
    <row r="9" spans="1:7" s="13" customFormat="1" x14ac:dyDescent="0.25">
      <c r="A9" s="14">
        <v>7</v>
      </c>
      <c r="B9" s="43">
        <v>15</v>
      </c>
      <c r="C9" s="42" t="s">
        <v>60</v>
      </c>
      <c r="D9" s="44">
        <v>21</v>
      </c>
      <c r="E9" s="37">
        <v>0</v>
      </c>
      <c r="F9" s="37">
        <v>8</v>
      </c>
      <c r="G9" s="37">
        <v>13</v>
      </c>
    </row>
    <row r="10" spans="1:7" s="13" customFormat="1" x14ac:dyDescent="0.25">
      <c r="A10" s="14">
        <v>6</v>
      </c>
      <c r="B10" s="35">
        <v>37</v>
      </c>
      <c r="C10" s="42" t="s">
        <v>78</v>
      </c>
      <c r="D10" s="35">
        <f>SUM(Table569[[#This Row],[PUNKTU SKAITS]:[PUNKTU SKAITS3]])</f>
        <v>16</v>
      </c>
      <c r="E10" s="16">
        <v>0</v>
      </c>
      <c r="F10" s="16">
        <v>8</v>
      </c>
      <c r="G10" s="16">
        <v>8</v>
      </c>
    </row>
    <row r="11" spans="1:7" s="13" customFormat="1" x14ac:dyDescent="0.25">
      <c r="A11" s="14">
        <v>11</v>
      </c>
      <c r="B11" s="35">
        <v>66</v>
      </c>
      <c r="C11" s="42" t="s">
        <v>79</v>
      </c>
      <c r="D11" s="35">
        <f>SUM(Table569[[#This Row],[PUNKTU SKAITS]:[PUNKTU SKAITS3]])</f>
        <v>15</v>
      </c>
      <c r="E11" s="16">
        <v>0</v>
      </c>
      <c r="F11" s="16">
        <v>0</v>
      </c>
      <c r="G11" s="16">
        <v>15</v>
      </c>
    </row>
    <row r="12" spans="1:7" x14ac:dyDescent="0.25">
      <c r="A12" s="14">
        <v>4</v>
      </c>
      <c r="B12" s="45">
        <v>36</v>
      </c>
      <c r="C12" s="41" t="s">
        <v>12</v>
      </c>
      <c r="D12" s="35">
        <f>SUM(Table569[[#This Row],[PUNKTU SKAITS]:[PUNKTU SKAITS3]])</f>
        <v>13</v>
      </c>
      <c r="E12" s="16">
        <v>13</v>
      </c>
      <c r="F12" s="16">
        <v>0</v>
      </c>
      <c r="G12" s="16">
        <v>0</v>
      </c>
    </row>
    <row r="13" spans="1:7" ht="13.5" customHeight="1" x14ac:dyDescent="0.25">
      <c r="A13" s="14">
        <v>12</v>
      </c>
      <c r="B13" s="35">
        <v>72</v>
      </c>
      <c r="C13" s="42" t="s">
        <v>80</v>
      </c>
      <c r="D13" s="35">
        <f>SUM(Table569[[#This Row],[PUNKTU SKAITS]:[PUNKTU SKAITS3]])</f>
        <v>11</v>
      </c>
      <c r="E13" s="16">
        <v>0</v>
      </c>
      <c r="F13" s="16">
        <v>0</v>
      </c>
      <c r="G13" s="16">
        <v>11</v>
      </c>
    </row>
    <row r="14" spans="1:7" x14ac:dyDescent="0.25">
      <c r="A14" s="14">
        <v>14</v>
      </c>
      <c r="B14" s="35">
        <v>70</v>
      </c>
      <c r="C14" s="42" t="s">
        <v>82</v>
      </c>
      <c r="D14" s="35">
        <f>SUM(Table569[[#This Row],[PUNKTU SKAITS]:[PUNKTU SKAITS3]])</f>
        <v>11</v>
      </c>
      <c r="E14" s="16">
        <v>0</v>
      </c>
      <c r="F14" s="16">
        <v>0</v>
      </c>
      <c r="G14" s="16">
        <v>11</v>
      </c>
    </row>
    <row r="15" spans="1:7" x14ac:dyDescent="0.25">
      <c r="A15" s="14">
        <v>13</v>
      </c>
      <c r="B15" s="36">
        <v>71</v>
      </c>
      <c r="C15" s="46" t="s">
        <v>81</v>
      </c>
      <c r="D15" s="36">
        <f>SUM(Table569[[#This Row],[PUNKTU SKAITS]:[PUNKTU SKAITS3]])</f>
        <v>9</v>
      </c>
      <c r="E15" s="32">
        <v>0</v>
      </c>
      <c r="F15" s="32">
        <v>0</v>
      </c>
      <c r="G15" s="32">
        <v>9</v>
      </c>
    </row>
    <row r="16" spans="1:7" x14ac:dyDescent="0.25">
      <c r="A16" s="14">
        <v>8</v>
      </c>
      <c r="B16" s="36">
        <v>39</v>
      </c>
      <c r="C16" s="46" t="s">
        <v>69</v>
      </c>
      <c r="D16" s="36">
        <f>SUM(Table569[[#This Row],[PUNKTU SKAITS]:[PUNKTU SKAITS3]])</f>
        <v>7</v>
      </c>
      <c r="E16" s="32">
        <v>0</v>
      </c>
      <c r="F16" s="32">
        <v>7</v>
      </c>
      <c r="G16" s="32">
        <v>0</v>
      </c>
    </row>
    <row r="17" spans="1:7" x14ac:dyDescent="0.25">
      <c r="A17" s="14">
        <v>9</v>
      </c>
      <c r="B17" s="36">
        <v>53</v>
      </c>
      <c r="C17" s="46" t="s">
        <v>75</v>
      </c>
      <c r="D17" s="36">
        <f>SUM(Table569[[#This Row],[PUNKTU SKAITS]:[PUNKTU SKAITS3]])</f>
        <v>7</v>
      </c>
      <c r="E17" s="32">
        <v>0</v>
      </c>
      <c r="F17" s="32">
        <v>7</v>
      </c>
      <c r="G17" s="32">
        <v>0</v>
      </c>
    </row>
    <row r="18" spans="1:7" ht="13.5" customHeight="1" x14ac:dyDescent="0.25">
      <c r="A18" s="14">
        <v>10</v>
      </c>
      <c r="B18" s="36">
        <v>11</v>
      </c>
      <c r="C18" s="46" t="s">
        <v>76</v>
      </c>
      <c r="D18" s="36">
        <f>SUM(Table569[[#This Row],[PUNKTU SKAITS]:[PUNKTU SKAITS3]])</f>
        <v>7</v>
      </c>
      <c r="E18" s="32">
        <v>0</v>
      </c>
      <c r="F18" s="32">
        <v>7</v>
      </c>
      <c r="G18" s="32">
        <v>0</v>
      </c>
    </row>
  </sheetData>
  <mergeCells count="1">
    <mergeCell ref="B2:C2"/>
  </mergeCells>
  <conditionalFormatting sqref="B5">
    <cfRule type="duplicateValues" dxfId="10" priority="13"/>
    <cfRule type="duplicateValues" dxfId="9" priority="14"/>
  </conditionalFormatting>
  <conditionalFormatting sqref="C6">
    <cfRule type="duplicateValues" dxfId="8" priority="191"/>
  </conditionalFormatting>
  <conditionalFormatting sqref="B6">
    <cfRule type="duplicateValues" dxfId="7" priority="192"/>
    <cfRule type="duplicateValues" dxfId="6" priority="193"/>
    <cfRule type="duplicateValues" dxfId="5" priority="194"/>
  </conditionalFormatting>
  <conditionalFormatting sqref="B10">
    <cfRule type="duplicateValues" dxfId="4" priority="2"/>
    <cfRule type="duplicateValues" dxfId="3" priority="3"/>
    <cfRule type="duplicateValues" dxfId="2" priority="4"/>
  </conditionalFormatting>
  <conditionalFormatting sqref="C10">
    <cfRule type="duplicateValues" dxfId="1" priority="1"/>
  </conditionalFormatting>
  <conditionalFormatting sqref="C10">
    <cfRule type="duplicateValues" dxfId="0" priority="5"/>
  </conditionalFormatting>
  <pageMargins left="0.7" right="0.7" top="0.75" bottom="0.75" header="0.3" footer="0.3"/>
  <pageSetup paperSize="9" scale="91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KOPVĒRTĒJUMS 12V D</vt:lpstr>
      <vt:lpstr>KOPVĒRTĒJUMS 24V C </vt:lpstr>
      <vt:lpstr>KOPVĒRTĒJUMS 24V B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Work Europe</cp:lastModifiedBy>
  <cp:lastPrinted>2023-05-15T10:08:01Z</cp:lastPrinted>
  <dcterms:created xsi:type="dcterms:W3CDTF">2017-04-26T13:26:57Z</dcterms:created>
  <dcterms:modified xsi:type="dcterms:W3CDTF">2024-10-14T07:01:00Z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aa7217-ffdb-4b20-93f6-d4a846931f54_Enabled">
    <vt:lpwstr>true</vt:lpwstr>
  </property>
  <property fmtid="{D5CDD505-2E9C-101B-9397-08002B2CF9AE}" pid="3" name="MSIP_Label_49aa7217-ffdb-4b20-93f6-d4a846931f54_SetDate">
    <vt:lpwstr>2022-09-08T17:26:18Z</vt:lpwstr>
  </property>
  <property fmtid="{D5CDD505-2E9C-101B-9397-08002B2CF9AE}" pid="4" name="MSIP_Label_49aa7217-ffdb-4b20-93f6-d4a846931f54_Method">
    <vt:lpwstr>Standard</vt:lpwstr>
  </property>
  <property fmtid="{D5CDD505-2E9C-101B-9397-08002B2CF9AE}" pid="5" name="MSIP_Label_49aa7217-ffdb-4b20-93f6-d4a846931f54_Name">
    <vt:lpwstr>Restricted</vt:lpwstr>
  </property>
  <property fmtid="{D5CDD505-2E9C-101B-9397-08002B2CF9AE}" pid="6" name="MSIP_Label_49aa7217-ffdb-4b20-93f6-d4a846931f54_SiteId">
    <vt:lpwstr>77c17851-263b-4a1e-b480-62a563871604</vt:lpwstr>
  </property>
  <property fmtid="{D5CDD505-2E9C-101B-9397-08002B2CF9AE}" pid="7" name="MSIP_Label_49aa7217-ffdb-4b20-93f6-d4a846931f54_ActionId">
    <vt:lpwstr>4623ed9d-780f-497d-a28c-4c298e12a883</vt:lpwstr>
  </property>
  <property fmtid="{D5CDD505-2E9C-101B-9397-08002B2CF9AE}" pid="8" name="MSIP_Label_49aa7217-ffdb-4b20-93f6-d4a846931f54_ContentBits">
    <vt:lpwstr>2</vt:lpwstr>
  </property>
</Properties>
</file>