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91_Drifta_tricikli/Drifta_tricikli_1.posms/LAF nosūtīts/"/>
    </mc:Choice>
  </mc:AlternateContent>
  <xr:revisionPtr revIDLastSave="0" documentId="13_ncr:1_{631EEC75-246D-1545-A22F-B5A281EBF255}" xr6:coauthVersionLast="47" xr6:coauthVersionMax="47" xr10:uidLastSave="{00000000-0000-0000-0000-000000000000}"/>
  <bookViews>
    <workbookView xWindow="5520" yWindow="460" windowWidth="28140" windowHeight="25140" activeTab="4" xr2:uid="{00000000-000D-0000-FFFF-FFFF00000000}"/>
  </bookViews>
  <sheets>
    <sheet name="DS" sheetId="4" r:id="rId1"/>
    <sheet name="QUALIFICATION" sheetId="22" r:id="rId2"/>
    <sheet name="QUALIFICATION_TOTAL" sheetId="7" r:id="rId3"/>
    <sheet name="TOP16" sheetId="33" r:id="rId4"/>
    <sheet name="TOTAL" sheetId="3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5" l="1"/>
  <c r="E11" i="35" s="1"/>
  <c r="H12" i="35"/>
  <c r="E12" i="35" s="1"/>
  <c r="H13" i="35"/>
  <c r="E13" i="35" s="1"/>
  <c r="H14" i="35"/>
  <c r="E14" i="35" s="1"/>
  <c r="H9" i="35"/>
  <c r="E9" i="35" s="1"/>
  <c r="H10" i="35"/>
  <c r="E10" i="35" s="1"/>
  <c r="H15" i="35"/>
  <c r="E15" i="35" s="1"/>
  <c r="H16" i="35"/>
  <c r="E16" i="35" s="1"/>
  <c r="H17" i="35"/>
  <c r="E17" i="35" s="1"/>
  <c r="H7" i="35"/>
  <c r="E7" i="35" s="1"/>
  <c r="H8" i="35"/>
  <c r="E8" i="35" s="1"/>
  <c r="H18" i="35"/>
  <c r="E18" i="35" s="1"/>
  <c r="H19" i="35"/>
  <c r="E19" i="35" s="1"/>
  <c r="H20" i="35"/>
  <c r="E20" i="35" s="1"/>
  <c r="H21" i="35"/>
  <c r="E21" i="35" s="1"/>
  <c r="H22" i="35"/>
  <c r="E22" i="35" s="1"/>
  <c r="H6" i="35"/>
  <c r="E6" i="35" s="1"/>
</calcChain>
</file>

<file path=xl/sharedStrings.xml><?xml version="1.0" encoding="utf-8"?>
<sst xmlns="http://schemas.openxmlformats.org/spreadsheetml/2006/main" count="200" uniqueCount="63">
  <si>
    <t>Vārds, Uzvārds</t>
  </si>
  <si>
    <t>Starta nr.</t>
  </si>
  <si>
    <t>Nr.p.k.</t>
  </si>
  <si>
    <t>#</t>
  </si>
  <si>
    <t>/Laila Ķeipāne/</t>
  </si>
  <si>
    <t>KOPĀ</t>
  </si>
  <si>
    <t>35 p.</t>
  </si>
  <si>
    <t>K1</t>
  </si>
  <si>
    <t>K2</t>
  </si>
  <si>
    <t>TOP 16</t>
  </si>
  <si>
    <t>TOP 8</t>
  </si>
  <si>
    <t>TOP 4</t>
  </si>
  <si>
    <t>LABĀKAIS K</t>
  </si>
  <si>
    <t>STARTA NR.</t>
  </si>
  <si>
    <t>DRIFTA HALLE, RIGA, 27.03.2022</t>
  </si>
  <si>
    <t>REĢISTRĒTO DALĪBNIEKU SARAKSTS</t>
  </si>
  <si>
    <t>27.03.2022</t>
  </si>
  <si>
    <t>GALVENAIS TIESNESIS</t>
  </si>
  <si>
    <t>SEKRETĀRE</t>
  </si>
  <si>
    <t>BRAUCĒJS</t>
  </si>
  <si>
    <t>VALSTS</t>
  </si>
  <si>
    <t>KVALIFIKĀCIJA</t>
  </si>
  <si>
    <t xml:space="preserve">1. KVALIFIKĀCIJAS BRAUCIENS </t>
  </si>
  <si>
    <t>STILS 30 p.</t>
  </si>
  <si>
    <t>LĪNIJA</t>
  </si>
  <si>
    <t>LEŅĶIS</t>
  </si>
  <si>
    <t>INICIĀCIJA</t>
  </si>
  <si>
    <t>PLŪDENUMS</t>
  </si>
  <si>
    <t>PAŠATDEVE</t>
  </si>
  <si>
    <t xml:space="preserve">2. KVALIFIKĀCIJAS BRAUCIENS </t>
  </si>
  <si>
    <t>NIK NAK® DRIFTA TRAIKU KAUSS 2022</t>
  </si>
  <si>
    <t>KVALIFICĒTO DALĪBNIEKU SARAKSTS</t>
  </si>
  <si>
    <t>FINĀLS</t>
  </si>
  <si>
    <t>CĪŅA PAR 3ŠO VIETU</t>
  </si>
  <si>
    <t>KIDS KLASE</t>
  </si>
  <si>
    <t>KVALIFIKĀCIJA - KIDS KLASE</t>
  </si>
  <si>
    <t>Mārtiņš Freivalds</t>
  </si>
  <si>
    <t>LV</t>
  </si>
  <si>
    <t>Klāvs Hāns</t>
  </si>
  <si>
    <t>Mārtiņš Cīrulis</t>
  </si>
  <si>
    <t>Matvii Mitin</t>
  </si>
  <si>
    <t>Reinis Kivliņš</t>
  </si>
  <si>
    <t>Ralfs Freimanis</t>
  </si>
  <si>
    <t>Rihards Vītkins</t>
  </si>
  <si>
    <t>Artūrs Lazdiņš</t>
  </si>
  <si>
    <t>Markuss Pabērzs</t>
  </si>
  <si>
    <t>Elizabete Punenova</t>
  </si>
  <si>
    <t>Laura Apsīte</t>
  </si>
  <si>
    <t>Timofejs Puiko</t>
  </si>
  <si>
    <t>Mārcis Akmentiņš</t>
  </si>
  <si>
    <t>Rodrigo Purviņš</t>
  </si>
  <si>
    <t>Gustavs Strēlnieks</t>
  </si>
  <si>
    <t>Dominiks Betāns</t>
  </si>
  <si>
    <t>Teodors Leimanis</t>
  </si>
  <si>
    <t>/Artūrs Ivanovs/</t>
  </si>
  <si>
    <t>Timofejs Buiko</t>
  </si>
  <si>
    <t>Haralds Cīrulis</t>
  </si>
  <si>
    <t>1.POSMS</t>
  </si>
  <si>
    <t>27.03.2022, DRIFTA HALLE, RĪGA</t>
  </si>
  <si>
    <t>NR.P.K.</t>
  </si>
  <si>
    <t>VĀRDS, UZVĀRDS</t>
  </si>
  <si>
    <t>KVALIFIKĀCIJA
KAUSS</t>
  </si>
  <si>
    <t>KOPVĒRTĒJUMS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</si>
</sst>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3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" fontId="17" fillId="5" borderId="5" xfId="0" applyNumberFormat="1" applyFont="1" applyFill="1" applyBorder="1" applyAlignment="1">
      <alignment horizontal="center"/>
    </xf>
    <xf numFmtId="16" fontId="17" fillId="5" borderId="17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0" fontId="6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660400</xdr:colOff>
      <xdr:row>6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1A39DB-0F3C-044A-857E-151DF2A8C0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7</xdr:row>
      <xdr:rowOff>165100</xdr:rowOff>
    </xdr:from>
    <xdr:to>
      <xdr:col>14</xdr:col>
      <xdr:colOff>50800</xdr:colOff>
      <xdr:row>13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4D8782-CA62-3A4A-99FE-5DEEAB9FED7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175500" y="1447800"/>
          <a:ext cx="28956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5" totalsRowShown="0" headerRowDxfId="25" dataDxfId="24">
  <autoFilter ref="B8:E25" xr:uid="{545AD78E-99EE-5B40-9B2A-99DF9BD64582}"/>
  <tableColumns count="4">
    <tableColumn id="1" xr3:uid="{AC4AC935-F7FF-8446-8030-ECED817D43D1}" name="#" dataDxfId="23"/>
    <tableColumn id="2" xr3:uid="{0396FD18-74A2-4841-80E5-45D484E01FA0}" name="STARTA NR." dataDxfId="22"/>
    <tableColumn id="3" xr3:uid="{0B0A2731-EA47-3944-81E9-50581E5BB7BC}" name="BRAUCĒJS" dataDxfId="21"/>
    <tableColumn id="4" xr3:uid="{5BD340EF-1D08-9E48-ACD5-2C85F65E6BC8}" name="VALSTS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8:G25" totalsRowShown="0" headerRowDxfId="19" dataDxfId="18">
  <autoFilter ref="B8:G25" xr:uid="{21383676-882F-CE40-BD06-CF9CFCDA117D}"/>
  <sortState xmlns:xlrd2="http://schemas.microsoft.com/office/spreadsheetml/2017/richdata2" ref="B9:G25">
    <sortCondition ref="B8:B25"/>
  </sortState>
  <tableColumns count="6">
    <tableColumn id="1" xr3:uid="{3542E0A0-A8B9-3E40-B243-532A7D791282}" name="Nr.p.k." dataDxfId="17"/>
    <tableColumn id="2" xr3:uid="{7116605A-2395-CB49-B540-1213EDD0A90B}" name="Starta nr." dataDxfId="16"/>
    <tableColumn id="3" xr3:uid="{21F644C2-108A-A74D-9A61-EBC7104B3A2E}" name="Vārds, Uzvārds" dataDxfId="15"/>
    <tableColumn id="4" xr3:uid="{598A6E3D-AD6F-5948-AACB-FAC26600491A}" name="K1" dataDxfId="14"/>
    <tableColumn id="11" xr3:uid="{2C028496-7B1B-1A4C-A4DB-8CA1C0B6C370}" name="K2" dataDxfId="13"/>
    <tableColumn id="12" xr3:uid="{B89CA9C8-0AFD-F048-AD3F-BC80350591DB}" name="LABĀKAIS K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7096E9-98AB-B941-A2FF-B08C72196674}" name="Table5" displayName="Table5" ref="B5:H22" totalsRowShown="0" dataDxfId="7">
  <autoFilter ref="B5:H22" xr:uid="{8C7096E9-98AB-B941-A2FF-B08C72196674}"/>
  <sortState xmlns:xlrd2="http://schemas.microsoft.com/office/spreadsheetml/2017/richdata2" ref="B6:H22">
    <sortCondition descending="1" ref="E5:E22"/>
  </sortState>
  <tableColumns count="7">
    <tableColumn id="1" xr3:uid="{3C9350D4-BEBA-CF43-84BD-BAF6E1A08B19}" name="NR.P.K." dataDxfId="6"/>
    <tableColumn id="2" xr3:uid="{DD0725F9-BA44-5140-8BB3-59D6B98D99B0}" name="STARTA NR." dataDxfId="5"/>
    <tableColumn id="3" xr3:uid="{5338F3B7-6D94-8C4E-8E08-5BCF19F07AC1}" name="VĀRDS, UZVĀRDS" dataDxfId="4"/>
    <tableColumn id="4" xr3:uid="{25E40FBB-9948-1946-BFFC-DAF4B1E832E3}" name="KVALIFIKĀCIJA_x000a_KAUSS" dataDxfId="3">
      <calculatedColumnFormula>Table5[[#This Row],[KOPVĒRTĒJUMS]]</calculatedColumnFormula>
    </tableColumn>
    <tableColumn id="10" xr3:uid="{8CA0D0A3-FE7C-7D4E-927E-5279315EF091}" name="KVALIFIKĀCIJA" dataDxfId="2"/>
    <tableColumn id="9" xr3:uid="{9A91BBF8-9D30-F848-8788-EEB175A7A343}" name="FINĀLS" dataDxfId="1"/>
    <tableColumn id="8" xr3:uid="{35781DB4-987E-374F-B4E3-C832B3A9C548}" name="KOPVĒRTĒJUMS" dataDxfId="0">
      <calculatedColumnFormula>Table5[[#This Row],[KVALIFIKĀCIJA]]+Table5[[#This Row],[FINĀLS]]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46"/>
  <sheetViews>
    <sheetView workbookViewId="0">
      <selection activeCell="F32" sqref="F32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10" t="s">
        <v>30</v>
      </c>
      <c r="E2" s="110"/>
    </row>
    <row r="3" spans="2:5" ht="8" customHeight="1" x14ac:dyDescent="0.2">
      <c r="C3" s="60"/>
      <c r="D3" s="110"/>
      <c r="E3" s="110"/>
    </row>
    <row r="4" spans="2:5" ht="14" customHeight="1" x14ac:dyDescent="0.2">
      <c r="D4" s="111" t="s">
        <v>14</v>
      </c>
      <c r="E4" s="111"/>
    </row>
    <row r="5" spans="2:5" ht="19" customHeight="1" x14ac:dyDescent="0.2">
      <c r="D5" s="112" t="s">
        <v>15</v>
      </c>
      <c r="E5" s="112"/>
    </row>
    <row r="6" spans="2:5" ht="18" customHeight="1" x14ac:dyDescent="0.2">
      <c r="D6" s="113" t="s">
        <v>34</v>
      </c>
      <c r="E6" s="113"/>
    </row>
    <row r="7" spans="2:5" ht="8" customHeight="1" x14ac:dyDescent="0.2">
      <c r="D7" s="5"/>
    </row>
    <row r="8" spans="2:5" s="4" customFormat="1" ht="23" customHeight="1" x14ac:dyDescent="0.2">
      <c r="B8" s="44" t="s">
        <v>3</v>
      </c>
      <c r="C8" s="44" t="s">
        <v>13</v>
      </c>
      <c r="D8" s="44" t="s">
        <v>19</v>
      </c>
      <c r="E8" s="44" t="s">
        <v>20</v>
      </c>
    </row>
    <row r="9" spans="2:5" x14ac:dyDescent="0.2">
      <c r="B9" s="33">
        <v>1</v>
      </c>
      <c r="C9" s="57">
        <v>4</v>
      </c>
      <c r="D9" s="59" t="s">
        <v>36</v>
      </c>
      <c r="E9" s="56" t="s">
        <v>37</v>
      </c>
    </row>
    <row r="10" spans="2:5" x14ac:dyDescent="0.2">
      <c r="B10" s="63">
        <v>2</v>
      </c>
      <c r="C10" s="57">
        <v>5</v>
      </c>
      <c r="D10" s="59" t="s">
        <v>40</v>
      </c>
      <c r="E10" s="57" t="s">
        <v>37</v>
      </c>
    </row>
    <row r="11" spans="2:5" x14ac:dyDescent="0.2">
      <c r="B11" s="33">
        <v>3</v>
      </c>
      <c r="C11" s="57">
        <v>6</v>
      </c>
      <c r="D11" s="59" t="s">
        <v>41</v>
      </c>
      <c r="E11" s="57" t="s">
        <v>37</v>
      </c>
    </row>
    <row r="12" spans="2:5" x14ac:dyDescent="0.2">
      <c r="B12" s="33">
        <v>4</v>
      </c>
      <c r="C12" s="57">
        <v>9</v>
      </c>
      <c r="D12" s="59" t="s">
        <v>43</v>
      </c>
      <c r="E12" s="57" t="s">
        <v>37</v>
      </c>
    </row>
    <row r="13" spans="2:5" x14ac:dyDescent="0.2">
      <c r="B13" s="33">
        <v>5</v>
      </c>
      <c r="C13" s="57">
        <v>10</v>
      </c>
      <c r="D13" s="59" t="s">
        <v>44</v>
      </c>
      <c r="E13" s="57" t="s">
        <v>37</v>
      </c>
    </row>
    <row r="14" spans="2:5" x14ac:dyDescent="0.2">
      <c r="B14" s="63">
        <v>6</v>
      </c>
      <c r="C14" s="86">
        <v>11</v>
      </c>
      <c r="D14" s="58" t="s">
        <v>47</v>
      </c>
      <c r="E14" s="57" t="s">
        <v>37</v>
      </c>
    </row>
    <row r="15" spans="2:5" x14ac:dyDescent="0.2">
      <c r="B15" s="33">
        <v>7</v>
      </c>
      <c r="C15" s="57">
        <v>12</v>
      </c>
      <c r="D15" s="59" t="s">
        <v>46</v>
      </c>
      <c r="E15" s="57" t="s">
        <v>37</v>
      </c>
    </row>
    <row r="16" spans="2:5" x14ac:dyDescent="0.2">
      <c r="B16" s="33">
        <v>8</v>
      </c>
      <c r="C16" s="57">
        <v>13</v>
      </c>
      <c r="D16" s="59" t="s">
        <v>45</v>
      </c>
      <c r="E16" s="57" t="s">
        <v>37</v>
      </c>
    </row>
    <row r="17" spans="2:5" x14ac:dyDescent="0.2">
      <c r="B17" s="33">
        <v>9</v>
      </c>
      <c r="C17" s="57">
        <v>14</v>
      </c>
      <c r="D17" s="59" t="s">
        <v>56</v>
      </c>
      <c r="E17" s="57" t="s">
        <v>37</v>
      </c>
    </row>
    <row r="18" spans="2:5" x14ac:dyDescent="0.2">
      <c r="B18" s="63">
        <v>10</v>
      </c>
      <c r="C18" s="86">
        <v>15</v>
      </c>
      <c r="D18" s="59" t="s">
        <v>55</v>
      </c>
      <c r="E18" s="57" t="s">
        <v>37</v>
      </c>
    </row>
    <row r="19" spans="2:5" x14ac:dyDescent="0.2">
      <c r="B19" s="33">
        <v>11</v>
      </c>
      <c r="C19" s="86">
        <v>16</v>
      </c>
      <c r="D19" s="59" t="s">
        <v>49</v>
      </c>
      <c r="E19" s="57" t="s">
        <v>37</v>
      </c>
    </row>
    <row r="20" spans="2:5" x14ac:dyDescent="0.2">
      <c r="B20" s="33">
        <v>12</v>
      </c>
      <c r="C20" s="86">
        <v>17</v>
      </c>
      <c r="D20" s="59" t="s">
        <v>50</v>
      </c>
      <c r="E20" s="57" t="s">
        <v>37</v>
      </c>
    </row>
    <row r="21" spans="2:5" x14ac:dyDescent="0.2">
      <c r="B21" s="33">
        <v>13</v>
      </c>
      <c r="C21" s="86">
        <v>18</v>
      </c>
      <c r="D21" s="59" t="s">
        <v>51</v>
      </c>
      <c r="E21" s="57" t="s">
        <v>37</v>
      </c>
    </row>
    <row r="22" spans="2:5" x14ac:dyDescent="0.2">
      <c r="B22" s="63">
        <v>14</v>
      </c>
      <c r="C22" s="86">
        <v>19</v>
      </c>
      <c r="D22" s="59" t="s">
        <v>53</v>
      </c>
      <c r="E22" s="57" t="s">
        <v>37</v>
      </c>
    </row>
    <row r="23" spans="2:5" x14ac:dyDescent="0.2">
      <c r="B23" s="33">
        <v>15</v>
      </c>
      <c r="C23" s="86">
        <v>28</v>
      </c>
      <c r="D23" s="59" t="s">
        <v>52</v>
      </c>
      <c r="E23" s="57" t="s">
        <v>37</v>
      </c>
    </row>
    <row r="24" spans="2:5" x14ac:dyDescent="0.2">
      <c r="B24" s="33">
        <v>16</v>
      </c>
      <c r="C24" s="57">
        <v>69</v>
      </c>
      <c r="D24" s="59" t="s">
        <v>38</v>
      </c>
      <c r="E24" s="57" t="s">
        <v>37</v>
      </c>
    </row>
    <row r="25" spans="2:5" x14ac:dyDescent="0.2">
      <c r="B25" s="33">
        <v>17</v>
      </c>
      <c r="C25" s="56">
        <v>88</v>
      </c>
      <c r="D25" s="59" t="s">
        <v>42</v>
      </c>
      <c r="E25" s="56" t="s">
        <v>37</v>
      </c>
    </row>
    <row r="26" spans="2:5" ht="7" customHeight="1" x14ac:dyDescent="0.2">
      <c r="B26" s="47"/>
      <c r="C26" s="33"/>
      <c r="D26" s="32"/>
    </row>
    <row r="27" spans="2:5" x14ac:dyDescent="0.2">
      <c r="B27" s="47" t="s">
        <v>16</v>
      </c>
      <c r="C27" s="51"/>
      <c r="D27" s="51"/>
    </row>
    <row r="28" spans="2:5" x14ac:dyDescent="0.2">
      <c r="B28" s="52"/>
      <c r="C28" s="33"/>
      <c r="D28" s="32"/>
    </row>
    <row r="29" spans="2:5" x14ac:dyDescent="0.2">
      <c r="B29" s="53" t="s">
        <v>17</v>
      </c>
      <c r="C29" s="33"/>
      <c r="D29" s="54" t="s">
        <v>54</v>
      </c>
      <c r="E29" s="12"/>
    </row>
    <row r="30" spans="2:5" x14ac:dyDescent="0.2">
      <c r="B30" s="53"/>
      <c r="C30" s="33"/>
      <c r="D30" s="53"/>
    </row>
    <row r="31" spans="2:5" x14ac:dyDescent="0.2">
      <c r="B31" s="53"/>
      <c r="C31" s="33"/>
      <c r="D31" s="53"/>
    </row>
    <row r="32" spans="2:5" x14ac:dyDescent="0.2">
      <c r="B32" s="53" t="s">
        <v>18</v>
      </c>
      <c r="C32" s="33"/>
      <c r="D32" s="55" t="s">
        <v>4</v>
      </c>
      <c r="E32" s="12"/>
    </row>
    <row r="33" spans="2:4" x14ac:dyDescent="0.2">
      <c r="B33" s="32"/>
      <c r="C33" s="33"/>
      <c r="D33" s="32"/>
    </row>
    <row r="35" spans="2:4" x14ac:dyDescent="0.2">
      <c r="B35" s="46"/>
    </row>
    <row r="40" spans="2:4" ht="17" x14ac:dyDescent="0.2">
      <c r="C40" s="7"/>
      <c r="D40" s="7"/>
    </row>
    <row r="41" spans="2:4" x14ac:dyDescent="0.2">
      <c r="C41" s="1"/>
      <c r="D41" s="6"/>
    </row>
    <row r="42" spans="2:4" x14ac:dyDescent="0.2">
      <c r="C42" s="8"/>
      <c r="D42" s="8"/>
    </row>
    <row r="43" spans="2:4" x14ac:dyDescent="0.2">
      <c r="C43" s="9"/>
      <c r="D43" s="9"/>
    </row>
    <row r="44" spans="2:4" x14ac:dyDescent="0.2">
      <c r="C44" s="1"/>
      <c r="D44" s="6"/>
    </row>
    <row r="45" spans="2:4" ht="16" x14ac:dyDescent="0.2">
      <c r="C45" s="20"/>
      <c r="D45" s="20"/>
    </row>
    <row r="46" spans="2:4" ht="16" x14ac:dyDescent="0.2">
      <c r="C46" s="10"/>
      <c r="D46" s="10"/>
    </row>
  </sheetData>
  <mergeCells count="5">
    <mergeCell ref="D2:E2"/>
    <mergeCell ref="D4:E4"/>
    <mergeCell ref="D5:E5"/>
    <mergeCell ref="D6:E6"/>
    <mergeCell ref="D3:E3"/>
  </mergeCells>
  <conditionalFormatting sqref="C9:C17">
    <cfRule type="duplicateValues" dxfId="27" priority="1"/>
  </conditionalFormatting>
  <conditionalFormatting sqref="C9:C17">
    <cfRule type="duplicateValues" dxfId="26" priority="2"/>
  </conditionalFormatting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29D4-83A2-D448-B95D-ECF292071AC4}">
  <dimension ref="B1:AA21"/>
  <sheetViews>
    <sheetView zoomScale="120" zoomScaleNormal="120" workbookViewId="0">
      <selection activeCell="D31" sqref="D31"/>
    </sheetView>
  </sheetViews>
  <sheetFormatPr baseColWidth="10" defaultRowHeight="15" x14ac:dyDescent="0.2"/>
  <cols>
    <col min="1" max="1" width="5.5" style="1" customWidth="1"/>
    <col min="2" max="2" width="6.1640625" style="1" customWidth="1"/>
    <col min="3" max="3" width="18" style="1" customWidth="1"/>
    <col min="4" max="15" width="8.6640625" style="1" customWidth="1"/>
    <col min="16" max="248" width="8.83203125" style="1" customWidth="1"/>
    <col min="249" max="249" width="6.1640625" style="1" customWidth="1"/>
    <col min="250" max="250" width="18.6640625" style="1" customWidth="1"/>
    <col min="251" max="252" width="8.83203125" style="1" customWidth="1"/>
    <col min="253" max="253" width="10.5" style="1" customWidth="1"/>
    <col min="254" max="255" width="11.5" style="1" customWidth="1"/>
    <col min="256" max="256" width="7.5" style="1" customWidth="1"/>
    <col min="257" max="258" width="8.83203125" style="1" customWidth="1"/>
    <col min="259" max="259" width="10.6640625" style="1" customWidth="1"/>
    <col min="260" max="260" width="11.5" style="1" customWidth="1"/>
    <col min="261" max="261" width="10.6640625" style="1" customWidth="1"/>
    <col min="262" max="262" width="6" style="1" customWidth="1"/>
    <col min="263" max="504" width="8.83203125" style="1" customWidth="1"/>
    <col min="505" max="505" width="6.1640625" style="1" customWidth="1"/>
    <col min="506" max="506" width="18.6640625" style="1" customWidth="1"/>
    <col min="507" max="508" width="8.83203125" style="1" customWidth="1"/>
    <col min="509" max="509" width="10.5" style="1" customWidth="1"/>
    <col min="510" max="511" width="11.5" style="1" customWidth="1"/>
    <col min="512" max="512" width="7.5" style="1" customWidth="1"/>
    <col min="513" max="514" width="8.83203125" style="1" customWidth="1"/>
    <col min="515" max="515" width="10.6640625" style="1" customWidth="1"/>
    <col min="516" max="516" width="11.5" style="1" customWidth="1"/>
    <col min="517" max="517" width="10.6640625" style="1" customWidth="1"/>
    <col min="518" max="518" width="6" style="1" customWidth="1"/>
    <col min="519" max="760" width="8.83203125" style="1" customWidth="1"/>
    <col min="761" max="761" width="6.1640625" style="1" customWidth="1"/>
    <col min="762" max="762" width="18.6640625" style="1" customWidth="1"/>
    <col min="763" max="764" width="8.83203125" style="1" customWidth="1"/>
    <col min="765" max="765" width="10.5" style="1" customWidth="1"/>
    <col min="766" max="767" width="11.5" style="1" customWidth="1"/>
    <col min="768" max="768" width="7.5" style="1" customWidth="1"/>
    <col min="769" max="770" width="8.83203125" style="1" customWidth="1"/>
    <col min="771" max="771" width="10.6640625" style="1" customWidth="1"/>
    <col min="772" max="772" width="11.5" style="1" customWidth="1"/>
    <col min="773" max="773" width="10.6640625" style="1" customWidth="1"/>
    <col min="774" max="774" width="6" style="1" customWidth="1"/>
    <col min="775" max="1016" width="8.83203125" style="1" customWidth="1"/>
    <col min="1017" max="1017" width="6.1640625" style="1" customWidth="1"/>
    <col min="1018" max="1018" width="18.6640625" style="1" customWidth="1"/>
    <col min="1019" max="1020" width="8.83203125" style="1" customWidth="1"/>
    <col min="1021" max="1021" width="10.5" style="1" customWidth="1"/>
    <col min="1022" max="1023" width="11.5" style="1" customWidth="1"/>
    <col min="1024" max="1024" width="7.5" style="1" customWidth="1"/>
    <col min="1025" max="1026" width="8.83203125" style="1" customWidth="1"/>
    <col min="1027" max="1027" width="10.6640625" style="1" customWidth="1"/>
    <col min="1028" max="1028" width="11.5" style="1" customWidth="1"/>
    <col min="1029" max="1029" width="10.6640625" style="1" customWidth="1"/>
    <col min="1030" max="1030" width="6" style="1" customWidth="1"/>
    <col min="1031" max="1272" width="8.83203125" style="1" customWidth="1"/>
    <col min="1273" max="1273" width="6.1640625" style="1" customWidth="1"/>
    <col min="1274" max="1274" width="18.6640625" style="1" customWidth="1"/>
    <col min="1275" max="1276" width="8.83203125" style="1" customWidth="1"/>
    <col min="1277" max="1277" width="10.5" style="1" customWidth="1"/>
    <col min="1278" max="1279" width="11.5" style="1" customWidth="1"/>
    <col min="1280" max="1280" width="7.5" style="1" customWidth="1"/>
    <col min="1281" max="1282" width="8.83203125" style="1" customWidth="1"/>
    <col min="1283" max="1283" width="10.6640625" style="1" customWidth="1"/>
    <col min="1284" max="1284" width="11.5" style="1" customWidth="1"/>
    <col min="1285" max="1285" width="10.6640625" style="1" customWidth="1"/>
    <col min="1286" max="1286" width="6" style="1" customWidth="1"/>
    <col min="1287" max="1528" width="8.83203125" style="1" customWidth="1"/>
    <col min="1529" max="1529" width="6.1640625" style="1" customWidth="1"/>
    <col min="1530" max="1530" width="18.6640625" style="1" customWidth="1"/>
    <col min="1531" max="1532" width="8.83203125" style="1" customWidth="1"/>
    <col min="1533" max="1533" width="10.5" style="1" customWidth="1"/>
    <col min="1534" max="1535" width="11.5" style="1" customWidth="1"/>
    <col min="1536" max="1536" width="7.5" style="1" customWidth="1"/>
    <col min="1537" max="1538" width="8.83203125" style="1" customWidth="1"/>
    <col min="1539" max="1539" width="10.6640625" style="1" customWidth="1"/>
    <col min="1540" max="1540" width="11.5" style="1" customWidth="1"/>
    <col min="1541" max="1541" width="10.6640625" style="1" customWidth="1"/>
    <col min="1542" max="1542" width="6" style="1" customWidth="1"/>
    <col min="1543" max="1784" width="8.83203125" style="1" customWidth="1"/>
    <col min="1785" max="1785" width="6.1640625" style="1" customWidth="1"/>
    <col min="1786" max="1786" width="18.6640625" style="1" customWidth="1"/>
    <col min="1787" max="1788" width="8.83203125" style="1" customWidth="1"/>
    <col min="1789" max="1789" width="10.5" style="1" customWidth="1"/>
    <col min="1790" max="1791" width="11.5" style="1" customWidth="1"/>
    <col min="1792" max="1792" width="7.5" style="1" customWidth="1"/>
    <col min="1793" max="1794" width="8.83203125" style="1" customWidth="1"/>
    <col min="1795" max="1795" width="10.6640625" style="1" customWidth="1"/>
    <col min="1796" max="1796" width="11.5" style="1" customWidth="1"/>
    <col min="1797" max="1797" width="10.6640625" style="1" customWidth="1"/>
    <col min="1798" max="1798" width="6" style="1" customWidth="1"/>
    <col min="1799" max="2040" width="8.83203125" style="1" customWidth="1"/>
    <col min="2041" max="2041" width="6.1640625" style="1" customWidth="1"/>
    <col min="2042" max="2042" width="18.6640625" style="1" customWidth="1"/>
    <col min="2043" max="2044" width="8.83203125" style="1" customWidth="1"/>
    <col min="2045" max="2045" width="10.5" style="1" customWidth="1"/>
    <col min="2046" max="2047" width="11.5" style="1" customWidth="1"/>
    <col min="2048" max="2048" width="7.5" style="1" customWidth="1"/>
    <col min="2049" max="2050" width="8.83203125" style="1" customWidth="1"/>
    <col min="2051" max="2051" width="10.6640625" style="1" customWidth="1"/>
    <col min="2052" max="2052" width="11.5" style="1" customWidth="1"/>
    <col min="2053" max="2053" width="10.6640625" style="1" customWidth="1"/>
    <col min="2054" max="2054" width="6" style="1" customWidth="1"/>
    <col min="2055" max="2296" width="8.83203125" style="1" customWidth="1"/>
    <col min="2297" max="2297" width="6.1640625" style="1" customWidth="1"/>
    <col min="2298" max="2298" width="18.6640625" style="1" customWidth="1"/>
    <col min="2299" max="2300" width="8.83203125" style="1" customWidth="1"/>
    <col min="2301" max="2301" width="10.5" style="1" customWidth="1"/>
    <col min="2302" max="2303" width="11.5" style="1" customWidth="1"/>
    <col min="2304" max="2304" width="7.5" style="1" customWidth="1"/>
    <col min="2305" max="2306" width="8.83203125" style="1" customWidth="1"/>
    <col min="2307" max="2307" width="10.6640625" style="1" customWidth="1"/>
    <col min="2308" max="2308" width="11.5" style="1" customWidth="1"/>
    <col min="2309" max="2309" width="10.6640625" style="1" customWidth="1"/>
    <col min="2310" max="2310" width="6" style="1" customWidth="1"/>
    <col min="2311" max="2552" width="8.83203125" style="1" customWidth="1"/>
    <col min="2553" max="2553" width="6.1640625" style="1" customWidth="1"/>
    <col min="2554" max="2554" width="18.6640625" style="1" customWidth="1"/>
    <col min="2555" max="2556" width="8.83203125" style="1" customWidth="1"/>
    <col min="2557" max="2557" width="10.5" style="1" customWidth="1"/>
    <col min="2558" max="2559" width="11.5" style="1" customWidth="1"/>
    <col min="2560" max="2560" width="7.5" style="1" customWidth="1"/>
    <col min="2561" max="2562" width="8.83203125" style="1" customWidth="1"/>
    <col min="2563" max="2563" width="10.6640625" style="1" customWidth="1"/>
    <col min="2564" max="2564" width="11.5" style="1" customWidth="1"/>
    <col min="2565" max="2565" width="10.6640625" style="1" customWidth="1"/>
    <col min="2566" max="2566" width="6" style="1" customWidth="1"/>
    <col min="2567" max="2808" width="8.83203125" style="1" customWidth="1"/>
    <col min="2809" max="2809" width="6.1640625" style="1" customWidth="1"/>
    <col min="2810" max="2810" width="18.6640625" style="1" customWidth="1"/>
    <col min="2811" max="2812" width="8.83203125" style="1" customWidth="1"/>
    <col min="2813" max="2813" width="10.5" style="1" customWidth="1"/>
    <col min="2814" max="2815" width="11.5" style="1" customWidth="1"/>
    <col min="2816" max="2816" width="7.5" style="1" customWidth="1"/>
    <col min="2817" max="2818" width="8.83203125" style="1" customWidth="1"/>
    <col min="2819" max="2819" width="10.6640625" style="1" customWidth="1"/>
    <col min="2820" max="2820" width="11.5" style="1" customWidth="1"/>
    <col min="2821" max="2821" width="10.6640625" style="1" customWidth="1"/>
    <col min="2822" max="2822" width="6" style="1" customWidth="1"/>
    <col min="2823" max="3064" width="8.83203125" style="1" customWidth="1"/>
    <col min="3065" max="3065" width="6.1640625" style="1" customWidth="1"/>
    <col min="3066" max="3066" width="18.6640625" style="1" customWidth="1"/>
    <col min="3067" max="3068" width="8.83203125" style="1" customWidth="1"/>
    <col min="3069" max="3069" width="10.5" style="1" customWidth="1"/>
    <col min="3070" max="3071" width="11.5" style="1" customWidth="1"/>
    <col min="3072" max="3072" width="7.5" style="1" customWidth="1"/>
    <col min="3073" max="3074" width="8.83203125" style="1" customWidth="1"/>
    <col min="3075" max="3075" width="10.6640625" style="1" customWidth="1"/>
    <col min="3076" max="3076" width="11.5" style="1" customWidth="1"/>
    <col min="3077" max="3077" width="10.6640625" style="1" customWidth="1"/>
    <col min="3078" max="3078" width="6" style="1" customWidth="1"/>
    <col min="3079" max="3320" width="8.83203125" style="1" customWidth="1"/>
    <col min="3321" max="3321" width="6.1640625" style="1" customWidth="1"/>
    <col min="3322" max="3322" width="18.6640625" style="1" customWidth="1"/>
    <col min="3323" max="3324" width="8.83203125" style="1" customWidth="1"/>
    <col min="3325" max="3325" width="10.5" style="1" customWidth="1"/>
    <col min="3326" max="3327" width="11.5" style="1" customWidth="1"/>
    <col min="3328" max="3328" width="7.5" style="1" customWidth="1"/>
    <col min="3329" max="3330" width="8.83203125" style="1" customWidth="1"/>
    <col min="3331" max="3331" width="10.6640625" style="1" customWidth="1"/>
    <col min="3332" max="3332" width="11.5" style="1" customWidth="1"/>
    <col min="3333" max="3333" width="10.6640625" style="1" customWidth="1"/>
    <col min="3334" max="3334" width="6" style="1" customWidth="1"/>
    <col min="3335" max="3576" width="8.83203125" style="1" customWidth="1"/>
    <col min="3577" max="3577" width="6.1640625" style="1" customWidth="1"/>
    <col min="3578" max="3578" width="18.6640625" style="1" customWidth="1"/>
    <col min="3579" max="3580" width="8.83203125" style="1" customWidth="1"/>
    <col min="3581" max="3581" width="10.5" style="1" customWidth="1"/>
    <col min="3582" max="3583" width="11.5" style="1" customWidth="1"/>
    <col min="3584" max="3584" width="7.5" style="1" customWidth="1"/>
    <col min="3585" max="3586" width="8.83203125" style="1" customWidth="1"/>
    <col min="3587" max="3587" width="10.6640625" style="1" customWidth="1"/>
    <col min="3588" max="3588" width="11.5" style="1" customWidth="1"/>
    <col min="3589" max="3589" width="10.6640625" style="1" customWidth="1"/>
    <col min="3590" max="3590" width="6" style="1" customWidth="1"/>
    <col min="3591" max="3832" width="8.83203125" style="1" customWidth="1"/>
    <col min="3833" max="3833" width="6.1640625" style="1" customWidth="1"/>
    <col min="3834" max="3834" width="18.6640625" style="1" customWidth="1"/>
    <col min="3835" max="3836" width="8.83203125" style="1" customWidth="1"/>
    <col min="3837" max="3837" width="10.5" style="1" customWidth="1"/>
    <col min="3838" max="3839" width="11.5" style="1" customWidth="1"/>
    <col min="3840" max="3840" width="7.5" style="1" customWidth="1"/>
    <col min="3841" max="3842" width="8.83203125" style="1" customWidth="1"/>
    <col min="3843" max="3843" width="10.6640625" style="1" customWidth="1"/>
    <col min="3844" max="3844" width="11.5" style="1" customWidth="1"/>
    <col min="3845" max="3845" width="10.6640625" style="1" customWidth="1"/>
    <col min="3846" max="3846" width="6" style="1" customWidth="1"/>
    <col min="3847" max="4088" width="8.83203125" style="1" customWidth="1"/>
    <col min="4089" max="4089" width="6.1640625" style="1" customWidth="1"/>
    <col min="4090" max="4090" width="18.6640625" style="1" customWidth="1"/>
    <col min="4091" max="4092" width="8.83203125" style="1" customWidth="1"/>
    <col min="4093" max="4093" width="10.5" style="1" customWidth="1"/>
    <col min="4094" max="4095" width="11.5" style="1" customWidth="1"/>
    <col min="4096" max="4096" width="7.5" style="1" customWidth="1"/>
    <col min="4097" max="4098" width="8.83203125" style="1" customWidth="1"/>
    <col min="4099" max="4099" width="10.6640625" style="1" customWidth="1"/>
    <col min="4100" max="4100" width="11.5" style="1" customWidth="1"/>
    <col min="4101" max="4101" width="10.6640625" style="1" customWidth="1"/>
    <col min="4102" max="4102" width="6" style="1" customWidth="1"/>
    <col min="4103" max="4344" width="8.83203125" style="1" customWidth="1"/>
    <col min="4345" max="4345" width="6.1640625" style="1" customWidth="1"/>
    <col min="4346" max="4346" width="18.6640625" style="1" customWidth="1"/>
    <col min="4347" max="4348" width="8.83203125" style="1" customWidth="1"/>
    <col min="4349" max="4349" width="10.5" style="1" customWidth="1"/>
    <col min="4350" max="4351" width="11.5" style="1" customWidth="1"/>
    <col min="4352" max="4352" width="7.5" style="1" customWidth="1"/>
    <col min="4353" max="4354" width="8.83203125" style="1" customWidth="1"/>
    <col min="4355" max="4355" width="10.6640625" style="1" customWidth="1"/>
    <col min="4356" max="4356" width="11.5" style="1" customWidth="1"/>
    <col min="4357" max="4357" width="10.6640625" style="1" customWidth="1"/>
    <col min="4358" max="4358" width="6" style="1" customWidth="1"/>
    <col min="4359" max="4600" width="8.83203125" style="1" customWidth="1"/>
    <col min="4601" max="4601" width="6.1640625" style="1" customWidth="1"/>
    <col min="4602" max="4602" width="18.6640625" style="1" customWidth="1"/>
    <col min="4603" max="4604" width="8.83203125" style="1" customWidth="1"/>
    <col min="4605" max="4605" width="10.5" style="1" customWidth="1"/>
    <col min="4606" max="4607" width="11.5" style="1" customWidth="1"/>
    <col min="4608" max="4608" width="7.5" style="1" customWidth="1"/>
    <col min="4609" max="4610" width="8.83203125" style="1" customWidth="1"/>
    <col min="4611" max="4611" width="10.6640625" style="1" customWidth="1"/>
    <col min="4612" max="4612" width="11.5" style="1" customWidth="1"/>
    <col min="4613" max="4613" width="10.6640625" style="1" customWidth="1"/>
    <col min="4614" max="4614" width="6" style="1" customWidth="1"/>
    <col min="4615" max="4856" width="8.83203125" style="1" customWidth="1"/>
    <col min="4857" max="4857" width="6.1640625" style="1" customWidth="1"/>
    <col min="4858" max="4858" width="18.6640625" style="1" customWidth="1"/>
    <col min="4859" max="4860" width="8.83203125" style="1" customWidth="1"/>
    <col min="4861" max="4861" width="10.5" style="1" customWidth="1"/>
    <col min="4862" max="4863" width="11.5" style="1" customWidth="1"/>
    <col min="4864" max="4864" width="7.5" style="1" customWidth="1"/>
    <col min="4865" max="4866" width="8.83203125" style="1" customWidth="1"/>
    <col min="4867" max="4867" width="10.6640625" style="1" customWidth="1"/>
    <col min="4868" max="4868" width="11.5" style="1" customWidth="1"/>
    <col min="4869" max="4869" width="10.6640625" style="1" customWidth="1"/>
    <col min="4870" max="4870" width="6" style="1" customWidth="1"/>
    <col min="4871" max="5112" width="8.83203125" style="1" customWidth="1"/>
    <col min="5113" max="5113" width="6.1640625" style="1" customWidth="1"/>
    <col min="5114" max="5114" width="18.6640625" style="1" customWidth="1"/>
    <col min="5115" max="5116" width="8.83203125" style="1" customWidth="1"/>
    <col min="5117" max="5117" width="10.5" style="1" customWidth="1"/>
    <col min="5118" max="5119" width="11.5" style="1" customWidth="1"/>
    <col min="5120" max="5120" width="7.5" style="1" customWidth="1"/>
    <col min="5121" max="5122" width="8.83203125" style="1" customWidth="1"/>
    <col min="5123" max="5123" width="10.6640625" style="1" customWidth="1"/>
    <col min="5124" max="5124" width="11.5" style="1" customWidth="1"/>
    <col min="5125" max="5125" width="10.6640625" style="1" customWidth="1"/>
    <col min="5126" max="5126" width="6" style="1" customWidth="1"/>
    <col min="5127" max="5368" width="8.83203125" style="1" customWidth="1"/>
    <col min="5369" max="5369" width="6.1640625" style="1" customWidth="1"/>
    <col min="5370" max="5370" width="18.6640625" style="1" customWidth="1"/>
    <col min="5371" max="5372" width="8.83203125" style="1" customWidth="1"/>
    <col min="5373" max="5373" width="10.5" style="1" customWidth="1"/>
    <col min="5374" max="5375" width="11.5" style="1" customWidth="1"/>
    <col min="5376" max="5376" width="7.5" style="1" customWidth="1"/>
    <col min="5377" max="5378" width="8.83203125" style="1" customWidth="1"/>
    <col min="5379" max="5379" width="10.6640625" style="1" customWidth="1"/>
    <col min="5380" max="5380" width="11.5" style="1" customWidth="1"/>
    <col min="5381" max="5381" width="10.6640625" style="1" customWidth="1"/>
    <col min="5382" max="5382" width="6" style="1" customWidth="1"/>
    <col min="5383" max="5624" width="8.83203125" style="1" customWidth="1"/>
    <col min="5625" max="5625" width="6.1640625" style="1" customWidth="1"/>
    <col min="5626" max="5626" width="18.6640625" style="1" customWidth="1"/>
    <col min="5627" max="5628" width="8.83203125" style="1" customWidth="1"/>
    <col min="5629" max="5629" width="10.5" style="1" customWidth="1"/>
    <col min="5630" max="5631" width="11.5" style="1" customWidth="1"/>
    <col min="5632" max="5632" width="7.5" style="1" customWidth="1"/>
    <col min="5633" max="5634" width="8.83203125" style="1" customWidth="1"/>
    <col min="5635" max="5635" width="10.6640625" style="1" customWidth="1"/>
    <col min="5636" max="5636" width="11.5" style="1" customWidth="1"/>
    <col min="5637" max="5637" width="10.6640625" style="1" customWidth="1"/>
    <col min="5638" max="5638" width="6" style="1" customWidth="1"/>
    <col min="5639" max="5880" width="8.83203125" style="1" customWidth="1"/>
    <col min="5881" max="5881" width="6.1640625" style="1" customWidth="1"/>
    <col min="5882" max="5882" width="18.6640625" style="1" customWidth="1"/>
    <col min="5883" max="5884" width="8.83203125" style="1" customWidth="1"/>
    <col min="5885" max="5885" width="10.5" style="1" customWidth="1"/>
    <col min="5886" max="5887" width="11.5" style="1" customWidth="1"/>
    <col min="5888" max="5888" width="7.5" style="1" customWidth="1"/>
    <col min="5889" max="5890" width="8.83203125" style="1" customWidth="1"/>
    <col min="5891" max="5891" width="10.6640625" style="1" customWidth="1"/>
    <col min="5892" max="5892" width="11.5" style="1" customWidth="1"/>
    <col min="5893" max="5893" width="10.6640625" style="1" customWidth="1"/>
    <col min="5894" max="5894" width="6" style="1" customWidth="1"/>
    <col min="5895" max="6136" width="8.83203125" style="1" customWidth="1"/>
    <col min="6137" max="6137" width="6.1640625" style="1" customWidth="1"/>
    <col min="6138" max="6138" width="18.6640625" style="1" customWidth="1"/>
    <col min="6139" max="6140" width="8.83203125" style="1" customWidth="1"/>
    <col min="6141" max="6141" width="10.5" style="1" customWidth="1"/>
    <col min="6142" max="6143" width="11.5" style="1" customWidth="1"/>
    <col min="6144" max="6144" width="7.5" style="1" customWidth="1"/>
    <col min="6145" max="6146" width="8.83203125" style="1" customWidth="1"/>
    <col min="6147" max="6147" width="10.6640625" style="1" customWidth="1"/>
    <col min="6148" max="6148" width="11.5" style="1" customWidth="1"/>
    <col min="6149" max="6149" width="10.6640625" style="1" customWidth="1"/>
    <col min="6150" max="6150" width="6" style="1" customWidth="1"/>
    <col min="6151" max="6392" width="8.83203125" style="1" customWidth="1"/>
    <col min="6393" max="6393" width="6.1640625" style="1" customWidth="1"/>
    <col min="6394" max="6394" width="18.6640625" style="1" customWidth="1"/>
    <col min="6395" max="6396" width="8.83203125" style="1" customWidth="1"/>
    <col min="6397" max="6397" width="10.5" style="1" customWidth="1"/>
    <col min="6398" max="6399" width="11.5" style="1" customWidth="1"/>
    <col min="6400" max="6400" width="7.5" style="1" customWidth="1"/>
    <col min="6401" max="6402" width="8.83203125" style="1" customWidth="1"/>
    <col min="6403" max="6403" width="10.6640625" style="1" customWidth="1"/>
    <col min="6404" max="6404" width="11.5" style="1" customWidth="1"/>
    <col min="6405" max="6405" width="10.6640625" style="1" customWidth="1"/>
    <col min="6406" max="6406" width="6" style="1" customWidth="1"/>
    <col min="6407" max="6648" width="8.83203125" style="1" customWidth="1"/>
    <col min="6649" max="6649" width="6.1640625" style="1" customWidth="1"/>
    <col min="6650" max="6650" width="18.6640625" style="1" customWidth="1"/>
    <col min="6651" max="6652" width="8.83203125" style="1" customWidth="1"/>
    <col min="6653" max="6653" width="10.5" style="1" customWidth="1"/>
    <col min="6654" max="6655" width="11.5" style="1" customWidth="1"/>
    <col min="6656" max="6656" width="7.5" style="1" customWidth="1"/>
    <col min="6657" max="6658" width="8.83203125" style="1" customWidth="1"/>
    <col min="6659" max="6659" width="10.6640625" style="1" customWidth="1"/>
    <col min="6660" max="6660" width="11.5" style="1" customWidth="1"/>
    <col min="6661" max="6661" width="10.6640625" style="1" customWidth="1"/>
    <col min="6662" max="6662" width="6" style="1" customWidth="1"/>
    <col min="6663" max="6904" width="8.83203125" style="1" customWidth="1"/>
    <col min="6905" max="6905" width="6.1640625" style="1" customWidth="1"/>
    <col min="6906" max="6906" width="18.6640625" style="1" customWidth="1"/>
    <col min="6907" max="6908" width="8.83203125" style="1" customWidth="1"/>
    <col min="6909" max="6909" width="10.5" style="1" customWidth="1"/>
    <col min="6910" max="6911" width="11.5" style="1" customWidth="1"/>
    <col min="6912" max="6912" width="7.5" style="1" customWidth="1"/>
    <col min="6913" max="6914" width="8.83203125" style="1" customWidth="1"/>
    <col min="6915" max="6915" width="10.6640625" style="1" customWidth="1"/>
    <col min="6916" max="6916" width="11.5" style="1" customWidth="1"/>
    <col min="6917" max="6917" width="10.6640625" style="1" customWidth="1"/>
    <col min="6918" max="6918" width="6" style="1" customWidth="1"/>
    <col min="6919" max="7160" width="8.83203125" style="1" customWidth="1"/>
    <col min="7161" max="7161" width="6.1640625" style="1" customWidth="1"/>
    <col min="7162" max="7162" width="18.6640625" style="1" customWidth="1"/>
    <col min="7163" max="7164" width="8.83203125" style="1" customWidth="1"/>
    <col min="7165" max="7165" width="10.5" style="1" customWidth="1"/>
    <col min="7166" max="7167" width="11.5" style="1" customWidth="1"/>
    <col min="7168" max="7168" width="7.5" style="1" customWidth="1"/>
    <col min="7169" max="7170" width="8.83203125" style="1" customWidth="1"/>
    <col min="7171" max="7171" width="10.6640625" style="1" customWidth="1"/>
    <col min="7172" max="7172" width="11.5" style="1" customWidth="1"/>
    <col min="7173" max="7173" width="10.6640625" style="1" customWidth="1"/>
    <col min="7174" max="7174" width="6" style="1" customWidth="1"/>
    <col min="7175" max="7416" width="8.83203125" style="1" customWidth="1"/>
    <col min="7417" max="7417" width="6.1640625" style="1" customWidth="1"/>
    <col min="7418" max="7418" width="18.6640625" style="1" customWidth="1"/>
    <col min="7419" max="7420" width="8.83203125" style="1" customWidth="1"/>
    <col min="7421" max="7421" width="10.5" style="1" customWidth="1"/>
    <col min="7422" max="7423" width="11.5" style="1" customWidth="1"/>
    <col min="7424" max="7424" width="7.5" style="1" customWidth="1"/>
    <col min="7425" max="7426" width="8.83203125" style="1" customWidth="1"/>
    <col min="7427" max="7427" width="10.6640625" style="1" customWidth="1"/>
    <col min="7428" max="7428" width="11.5" style="1" customWidth="1"/>
    <col min="7429" max="7429" width="10.6640625" style="1" customWidth="1"/>
    <col min="7430" max="7430" width="6" style="1" customWidth="1"/>
    <col min="7431" max="7672" width="8.83203125" style="1" customWidth="1"/>
    <col min="7673" max="7673" width="6.1640625" style="1" customWidth="1"/>
    <col min="7674" max="7674" width="18.6640625" style="1" customWidth="1"/>
    <col min="7675" max="7676" width="8.83203125" style="1" customWidth="1"/>
    <col min="7677" max="7677" width="10.5" style="1" customWidth="1"/>
    <col min="7678" max="7679" width="11.5" style="1" customWidth="1"/>
    <col min="7680" max="7680" width="7.5" style="1" customWidth="1"/>
    <col min="7681" max="7682" width="8.83203125" style="1" customWidth="1"/>
    <col min="7683" max="7683" width="10.6640625" style="1" customWidth="1"/>
    <col min="7684" max="7684" width="11.5" style="1" customWidth="1"/>
    <col min="7685" max="7685" width="10.6640625" style="1" customWidth="1"/>
    <col min="7686" max="7686" width="6" style="1" customWidth="1"/>
    <col min="7687" max="7928" width="8.83203125" style="1" customWidth="1"/>
    <col min="7929" max="7929" width="6.1640625" style="1" customWidth="1"/>
    <col min="7930" max="7930" width="18.6640625" style="1" customWidth="1"/>
    <col min="7931" max="7932" width="8.83203125" style="1" customWidth="1"/>
    <col min="7933" max="7933" width="10.5" style="1" customWidth="1"/>
    <col min="7934" max="7935" width="11.5" style="1" customWidth="1"/>
    <col min="7936" max="7936" width="7.5" style="1" customWidth="1"/>
    <col min="7937" max="7938" width="8.83203125" style="1" customWidth="1"/>
    <col min="7939" max="7939" width="10.6640625" style="1" customWidth="1"/>
    <col min="7940" max="7940" width="11.5" style="1" customWidth="1"/>
    <col min="7941" max="7941" width="10.6640625" style="1" customWidth="1"/>
    <col min="7942" max="7942" width="6" style="1" customWidth="1"/>
    <col min="7943" max="8184" width="8.83203125" style="1" customWidth="1"/>
    <col min="8185" max="8185" width="6.1640625" style="1" customWidth="1"/>
    <col min="8186" max="8186" width="18.6640625" style="1" customWidth="1"/>
    <col min="8187" max="8188" width="8.83203125" style="1" customWidth="1"/>
    <col min="8189" max="8189" width="10.5" style="1" customWidth="1"/>
    <col min="8190" max="8191" width="11.5" style="1" customWidth="1"/>
    <col min="8192" max="8192" width="7.5" style="1" customWidth="1"/>
    <col min="8193" max="8194" width="8.83203125" style="1" customWidth="1"/>
    <col min="8195" max="8195" width="10.6640625" style="1" customWidth="1"/>
    <col min="8196" max="8196" width="11.5" style="1" customWidth="1"/>
    <col min="8197" max="8197" width="10.6640625" style="1" customWidth="1"/>
    <col min="8198" max="8198" width="6" style="1" customWidth="1"/>
    <col min="8199" max="8440" width="8.83203125" style="1" customWidth="1"/>
    <col min="8441" max="8441" width="6.1640625" style="1" customWidth="1"/>
    <col min="8442" max="8442" width="18.6640625" style="1" customWidth="1"/>
    <col min="8443" max="8444" width="8.83203125" style="1" customWidth="1"/>
    <col min="8445" max="8445" width="10.5" style="1" customWidth="1"/>
    <col min="8446" max="8447" width="11.5" style="1" customWidth="1"/>
    <col min="8448" max="8448" width="7.5" style="1" customWidth="1"/>
    <col min="8449" max="8450" width="8.83203125" style="1" customWidth="1"/>
    <col min="8451" max="8451" width="10.6640625" style="1" customWidth="1"/>
    <col min="8452" max="8452" width="11.5" style="1" customWidth="1"/>
    <col min="8453" max="8453" width="10.6640625" style="1" customWidth="1"/>
    <col min="8454" max="8454" width="6" style="1" customWidth="1"/>
    <col min="8455" max="8696" width="8.83203125" style="1" customWidth="1"/>
    <col min="8697" max="8697" width="6.1640625" style="1" customWidth="1"/>
    <col min="8698" max="8698" width="18.6640625" style="1" customWidth="1"/>
    <col min="8699" max="8700" width="8.83203125" style="1" customWidth="1"/>
    <col min="8701" max="8701" width="10.5" style="1" customWidth="1"/>
    <col min="8702" max="8703" width="11.5" style="1" customWidth="1"/>
    <col min="8704" max="8704" width="7.5" style="1" customWidth="1"/>
    <col min="8705" max="8706" width="8.83203125" style="1" customWidth="1"/>
    <col min="8707" max="8707" width="10.6640625" style="1" customWidth="1"/>
    <col min="8708" max="8708" width="11.5" style="1" customWidth="1"/>
    <col min="8709" max="8709" width="10.6640625" style="1" customWidth="1"/>
    <col min="8710" max="8710" width="6" style="1" customWidth="1"/>
    <col min="8711" max="8952" width="8.83203125" style="1" customWidth="1"/>
    <col min="8953" max="8953" width="6.1640625" style="1" customWidth="1"/>
    <col min="8954" max="8954" width="18.6640625" style="1" customWidth="1"/>
    <col min="8955" max="8956" width="8.83203125" style="1" customWidth="1"/>
    <col min="8957" max="8957" width="10.5" style="1" customWidth="1"/>
    <col min="8958" max="8959" width="11.5" style="1" customWidth="1"/>
    <col min="8960" max="8960" width="7.5" style="1" customWidth="1"/>
    <col min="8961" max="8962" width="8.83203125" style="1" customWidth="1"/>
    <col min="8963" max="8963" width="10.6640625" style="1" customWidth="1"/>
    <col min="8964" max="8964" width="11.5" style="1" customWidth="1"/>
    <col min="8965" max="8965" width="10.6640625" style="1" customWidth="1"/>
    <col min="8966" max="8966" width="6" style="1" customWidth="1"/>
    <col min="8967" max="9208" width="8.83203125" style="1" customWidth="1"/>
    <col min="9209" max="9209" width="6.1640625" style="1" customWidth="1"/>
    <col min="9210" max="9210" width="18.6640625" style="1" customWidth="1"/>
    <col min="9211" max="9212" width="8.83203125" style="1" customWidth="1"/>
    <col min="9213" max="9213" width="10.5" style="1" customWidth="1"/>
    <col min="9214" max="9215" width="11.5" style="1" customWidth="1"/>
    <col min="9216" max="9216" width="7.5" style="1" customWidth="1"/>
    <col min="9217" max="9218" width="8.83203125" style="1" customWidth="1"/>
    <col min="9219" max="9219" width="10.6640625" style="1" customWidth="1"/>
    <col min="9220" max="9220" width="11.5" style="1" customWidth="1"/>
    <col min="9221" max="9221" width="10.6640625" style="1" customWidth="1"/>
    <col min="9222" max="9222" width="6" style="1" customWidth="1"/>
    <col min="9223" max="9464" width="8.83203125" style="1" customWidth="1"/>
    <col min="9465" max="9465" width="6.1640625" style="1" customWidth="1"/>
    <col min="9466" max="9466" width="18.6640625" style="1" customWidth="1"/>
    <col min="9467" max="9468" width="8.83203125" style="1" customWidth="1"/>
    <col min="9469" max="9469" width="10.5" style="1" customWidth="1"/>
    <col min="9470" max="9471" width="11.5" style="1" customWidth="1"/>
    <col min="9472" max="9472" width="7.5" style="1" customWidth="1"/>
    <col min="9473" max="9474" width="8.83203125" style="1" customWidth="1"/>
    <col min="9475" max="9475" width="10.6640625" style="1" customWidth="1"/>
    <col min="9476" max="9476" width="11.5" style="1" customWidth="1"/>
    <col min="9477" max="9477" width="10.6640625" style="1" customWidth="1"/>
    <col min="9478" max="9478" width="6" style="1" customWidth="1"/>
    <col min="9479" max="9720" width="8.83203125" style="1" customWidth="1"/>
    <col min="9721" max="9721" width="6.1640625" style="1" customWidth="1"/>
    <col min="9722" max="9722" width="18.6640625" style="1" customWidth="1"/>
    <col min="9723" max="9724" width="8.83203125" style="1" customWidth="1"/>
    <col min="9725" max="9725" width="10.5" style="1" customWidth="1"/>
    <col min="9726" max="9727" width="11.5" style="1" customWidth="1"/>
    <col min="9728" max="9728" width="7.5" style="1" customWidth="1"/>
    <col min="9729" max="9730" width="8.83203125" style="1" customWidth="1"/>
    <col min="9731" max="9731" width="10.6640625" style="1" customWidth="1"/>
    <col min="9732" max="9732" width="11.5" style="1" customWidth="1"/>
    <col min="9733" max="9733" width="10.6640625" style="1" customWidth="1"/>
    <col min="9734" max="9734" width="6" style="1" customWidth="1"/>
    <col min="9735" max="9976" width="8.83203125" style="1" customWidth="1"/>
    <col min="9977" max="9977" width="6.1640625" style="1" customWidth="1"/>
    <col min="9978" max="9978" width="18.6640625" style="1" customWidth="1"/>
    <col min="9979" max="9980" width="8.83203125" style="1" customWidth="1"/>
    <col min="9981" max="9981" width="10.5" style="1" customWidth="1"/>
    <col min="9982" max="9983" width="11.5" style="1" customWidth="1"/>
    <col min="9984" max="9984" width="7.5" style="1" customWidth="1"/>
    <col min="9985" max="9986" width="8.83203125" style="1" customWidth="1"/>
    <col min="9987" max="9987" width="10.6640625" style="1" customWidth="1"/>
    <col min="9988" max="9988" width="11.5" style="1" customWidth="1"/>
    <col min="9989" max="9989" width="10.6640625" style="1" customWidth="1"/>
    <col min="9990" max="9990" width="6" style="1" customWidth="1"/>
    <col min="9991" max="10232" width="8.83203125" style="1" customWidth="1"/>
    <col min="10233" max="10233" width="6.1640625" style="1" customWidth="1"/>
    <col min="10234" max="10234" width="18.6640625" style="1" customWidth="1"/>
    <col min="10235" max="10236" width="8.83203125" style="1" customWidth="1"/>
    <col min="10237" max="10237" width="10.5" style="1" customWidth="1"/>
    <col min="10238" max="10239" width="11.5" style="1" customWidth="1"/>
    <col min="10240" max="10240" width="7.5" style="1" customWidth="1"/>
    <col min="10241" max="10242" width="8.83203125" style="1" customWidth="1"/>
    <col min="10243" max="10243" width="10.6640625" style="1" customWidth="1"/>
    <col min="10244" max="10244" width="11.5" style="1" customWidth="1"/>
    <col min="10245" max="10245" width="10.6640625" style="1" customWidth="1"/>
    <col min="10246" max="10246" width="6" style="1" customWidth="1"/>
    <col min="10247" max="10488" width="8.83203125" style="1" customWidth="1"/>
    <col min="10489" max="10489" width="6.1640625" style="1" customWidth="1"/>
    <col min="10490" max="10490" width="18.6640625" style="1" customWidth="1"/>
    <col min="10491" max="10492" width="8.83203125" style="1" customWidth="1"/>
    <col min="10493" max="10493" width="10.5" style="1" customWidth="1"/>
    <col min="10494" max="10495" width="11.5" style="1" customWidth="1"/>
    <col min="10496" max="10496" width="7.5" style="1" customWidth="1"/>
    <col min="10497" max="10498" width="8.83203125" style="1" customWidth="1"/>
    <col min="10499" max="10499" width="10.6640625" style="1" customWidth="1"/>
    <col min="10500" max="10500" width="11.5" style="1" customWidth="1"/>
    <col min="10501" max="10501" width="10.6640625" style="1" customWidth="1"/>
    <col min="10502" max="10502" width="6" style="1" customWidth="1"/>
    <col min="10503" max="10744" width="8.83203125" style="1" customWidth="1"/>
    <col min="10745" max="10745" width="6.1640625" style="1" customWidth="1"/>
    <col min="10746" max="10746" width="18.6640625" style="1" customWidth="1"/>
    <col min="10747" max="10748" width="8.83203125" style="1" customWidth="1"/>
    <col min="10749" max="10749" width="10.5" style="1" customWidth="1"/>
    <col min="10750" max="10751" width="11.5" style="1" customWidth="1"/>
    <col min="10752" max="10752" width="7.5" style="1" customWidth="1"/>
    <col min="10753" max="10754" width="8.83203125" style="1" customWidth="1"/>
    <col min="10755" max="10755" width="10.6640625" style="1" customWidth="1"/>
    <col min="10756" max="10756" width="11.5" style="1" customWidth="1"/>
    <col min="10757" max="10757" width="10.6640625" style="1" customWidth="1"/>
    <col min="10758" max="10758" width="6" style="1" customWidth="1"/>
    <col min="10759" max="11000" width="8.83203125" style="1" customWidth="1"/>
    <col min="11001" max="11001" width="6.1640625" style="1" customWidth="1"/>
    <col min="11002" max="11002" width="18.6640625" style="1" customWidth="1"/>
    <col min="11003" max="11004" width="8.83203125" style="1" customWidth="1"/>
    <col min="11005" max="11005" width="10.5" style="1" customWidth="1"/>
    <col min="11006" max="11007" width="11.5" style="1" customWidth="1"/>
    <col min="11008" max="11008" width="7.5" style="1" customWidth="1"/>
    <col min="11009" max="11010" width="8.83203125" style="1" customWidth="1"/>
    <col min="11011" max="11011" width="10.6640625" style="1" customWidth="1"/>
    <col min="11012" max="11012" width="11.5" style="1" customWidth="1"/>
    <col min="11013" max="11013" width="10.6640625" style="1" customWidth="1"/>
    <col min="11014" max="11014" width="6" style="1" customWidth="1"/>
    <col min="11015" max="11256" width="8.83203125" style="1" customWidth="1"/>
    <col min="11257" max="11257" width="6.1640625" style="1" customWidth="1"/>
    <col min="11258" max="11258" width="18.6640625" style="1" customWidth="1"/>
    <col min="11259" max="11260" width="8.83203125" style="1" customWidth="1"/>
    <col min="11261" max="11261" width="10.5" style="1" customWidth="1"/>
    <col min="11262" max="11263" width="11.5" style="1" customWidth="1"/>
    <col min="11264" max="11264" width="7.5" style="1" customWidth="1"/>
    <col min="11265" max="11266" width="8.83203125" style="1" customWidth="1"/>
    <col min="11267" max="11267" width="10.6640625" style="1" customWidth="1"/>
    <col min="11268" max="11268" width="11.5" style="1" customWidth="1"/>
    <col min="11269" max="11269" width="10.6640625" style="1" customWidth="1"/>
    <col min="11270" max="11270" width="6" style="1" customWidth="1"/>
    <col min="11271" max="11512" width="8.83203125" style="1" customWidth="1"/>
    <col min="11513" max="11513" width="6.1640625" style="1" customWidth="1"/>
    <col min="11514" max="11514" width="18.6640625" style="1" customWidth="1"/>
    <col min="11515" max="11516" width="8.83203125" style="1" customWidth="1"/>
    <col min="11517" max="11517" width="10.5" style="1" customWidth="1"/>
    <col min="11518" max="11519" width="11.5" style="1" customWidth="1"/>
    <col min="11520" max="11520" width="7.5" style="1" customWidth="1"/>
    <col min="11521" max="11522" width="8.83203125" style="1" customWidth="1"/>
    <col min="11523" max="11523" width="10.6640625" style="1" customWidth="1"/>
    <col min="11524" max="11524" width="11.5" style="1" customWidth="1"/>
    <col min="11525" max="11525" width="10.6640625" style="1" customWidth="1"/>
    <col min="11526" max="11526" width="6" style="1" customWidth="1"/>
    <col min="11527" max="11768" width="8.83203125" style="1" customWidth="1"/>
    <col min="11769" max="11769" width="6.1640625" style="1" customWidth="1"/>
    <col min="11770" max="11770" width="18.6640625" style="1" customWidth="1"/>
    <col min="11771" max="11772" width="8.83203125" style="1" customWidth="1"/>
    <col min="11773" max="11773" width="10.5" style="1" customWidth="1"/>
    <col min="11774" max="11775" width="11.5" style="1" customWidth="1"/>
    <col min="11776" max="11776" width="7.5" style="1" customWidth="1"/>
    <col min="11777" max="11778" width="8.83203125" style="1" customWidth="1"/>
    <col min="11779" max="11779" width="10.6640625" style="1" customWidth="1"/>
    <col min="11780" max="11780" width="11.5" style="1" customWidth="1"/>
    <col min="11781" max="11781" width="10.6640625" style="1" customWidth="1"/>
    <col min="11782" max="11782" width="6" style="1" customWidth="1"/>
    <col min="11783" max="12024" width="8.83203125" style="1" customWidth="1"/>
    <col min="12025" max="12025" width="6.1640625" style="1" customWidth="1"/>
    <col min="12026" max="12026" width="18.6640625" style="1" customWidth="1"/>
    <col min="12027" max="12028" width="8.83203125" style="1" customWidth="1"/>
    <col min="12029" max="12029" width="10.5" style="1" customWidth="1"/>
    <col min="12030" max="12031" width="11.5" style="1" customWidth="1"/>
    <col min="12032" max="12032" width="7.5" style="1" customWidth="1"/>
    <col min="12033" max="12034" width="8.83203125" style="1" customWidth="1"/>
    <col min="12035" max="12035" width="10.6640625" style="1" customWidth="1"/>
    <col min="12036" max="12036" width="11.5" style="1" customWidth="1"/>
    <col min="12037" max="12037" width="10.6640625" style="1" customWidth="1"/>
    <col min="12038" max="12038" width="6" style="1" customWidth="1"/>
    <col min="12039" max="12280" width="8.83203125" style="1" customWidth="1"/>
    <col min="12281" max="12281" width="6.1640625" style="1" customWidth="1"/>
    <col min="12282" max="12282" width="18.6640625" style="1" customWidth="1"/>
    <col min="12283" max="12284" width="8.83203125" style="1" customWidth="1"/>
    <col min="12285" max="12285" width="10.5" style="1" customWidth="1"/>
    <col min="12286" max="12287" width="11.5" style="1" customWidth="1"/>
    <col min="12288" max="12288" width="7.5" style="1" customWidth="1"/>
    <col min="12289" max="12290" width="8.83203125" style="1" customWidth="1"/>
    <col min="12291" max="12291" width="10.6640625" style="1" customWidth="1"/>
    <col min="12292" max="12292" width="11.5" style="1" customWidth="1"/>
    <col min="12293" max="12293" width="10.6640625" style="1" customWidth="1"/>
    <col min="12294" max="12294" width="6" style="1" customWidth="1"/>
    <col min="12295" max="12536" width="8.83203125" style="1" customWidth="1"/>
    <col min="12537" max="12537" width="6.1640625" style="1" customWidth="1"/>
    <col min="12538" max="12538" width="18.6640625" style="1" customWidth="1"/>
    <col min="12539" max="12540" width="8.83203125" style="1" customWidth="1"/>
    <col min="12541" max="12541" width="10.5" style="1" customWidth="1"/>
    <col min="12542" max="12543" width="11.5" style="1" customWidth="1"/>
    <col min="12544" max="12544" width="7.5" style="1" customWidth="1"/>
    <col min="12545" max="12546" width="8.83203125" style="1" customWidth="1"/>
    <col min="12547" max="12547" width="10.6640625" style="1" customWidth="1"/>
    <col min="12548" max="12548" width="11.5" style="1" customWidth="1"/>
    <col min="12549" max="12549" width="10.6640625" style="1" customWidth="1"/>
    <col min="12550" max="12550" width="6" style="1" customWidth="1"/>
    <col min="12551" max="12792" width="8.83203125" style="1" customWidth="1"/>
    <col min="12793" max="12793" width="6.1640625" style="1" customWidth="1"/>
    <col min="12794" max="12794" width="18.6640625" style="1" customWidth="1"/>
    <col min="12795" max="12796" width="8.83203125" style="1" customWidth="1"/>
    <col min="12797" max="12797" width="10.5" style="1" customWidth="1"/>
    <col min="12798" max="12799" width="11.5" style="1" customWidth="1"/>
    <col min="12800" max="12800" width="7.5" style="1" customWidth="1"/>
    <col min="12801" max="12802" width="8.83203125" style="1" customWidth="1"/>
    <col min="12803" max="12803" width="10.6640625" style="1" customWidth="1"/>
    <col min="12804" max="12804" width="11.5" style="1" customWidth="1"/>
    <col min="12805" max="12805" width="10.6640625" style="1" customWidth="1"/>
    <col min="12806" max="12806" width="6" style="1" customWidth="1"/>
    <col min="12807" max="13048" width="8.83203125" style="1" customWidth="1"/>
    <col min="13049" max="13049" width="6.1640625" style="1" customWidth="1"/>
    <col min="13050" max="13050" width="18.6640625" style="1" customWidth="1"/>
    <col min="13051" max="13052" width="8.83203125" style="1" customWidth="1"/>
    <col min="13053" max="13053" width="10.5" style="1" customWidth="1"/>
    <col min="13054" max="13055" width="11.5" style="1" customWidth="1"/>
    <col min="13056" max="13056" width="7.5" style="1" customWidth="1"/>
    <col min="13057" max="13058" width="8.83203125" style="1" customWidth="1"/>
    <col min="13059" max="13059" width="10.6640625" style="1" customWidth="1"/>
    <col min="13060" max="13060" width="11.5" style="1" customWidth="1"/>
    <col min="13061" max="13061" width="10.6640625" style="1" customWidth="1"/>
    <col min="13062" max="13062" width="6" style="1" customWidth="1"/>
    <col min="13063" max="13304" width="8.83203125" style="1" customWidth="1"/>
    <col min="13305" max="13305" width="6.1640625" style="1" customWidth="1"/>
    <col min="13306" max="13306" width="18.6640625" style="1" customWidth="1"/>
    <col min="13307" max="13308" width="8.83203125" style="1" customWidth="1"/>
    <col min="13309" max="13309" width="10.5" style="1" customWidth="1"/>
    <col min="13310" max="13311" width="11.5" style="1" customWidth="1"/>
    <col min="13312" max="13312" width="7.5" style="1" customWidth="1"/>
    <col min="13313" max="13314" width="8.83203125" style="1" customWidth="1"/>
    <col min="13315" max="13315" width="10.6640625" style="1" customWidth="1"/>
    <col min="13316" max="13316" width="11.5" style="1" customWidth="1"/>
    <col min="13317" max="13317" width="10.6640625" style="1" customWidth="1"/>
    <col min="13318" max="13318" width="6" style="1" customWidth="1"/>
    <col min="13319" max="13560" width="8.83203125" style="1" customWidth="1"/>
    <col min="13561" max="13561" width="6.1640625" style="1" customWidth="1"/>
    <col min="13562" max="13562" width="18.6640625" style="1" customWidth="1"/>
    <col min="13563" max="13564" width="8.83203125" style="1" customWidth="1"/>
    <col min="13565" max="13565" width="10.5" style="1" customWidth="1"/>
    <col min="13566" max="13567" width="11.5" style="1" customWidth="1"/>
    <col min="13568" max="13568" width="7.5" style="1" customWidth="1"/>
    <col min="13569" max="13570" width="8.83203125" style="1" customWidth="1"/>
    <col min="13571" max="13571" width="10.6640625" style="1" customWidth="1"/>
    <col min="13572" max="13572" width="11.5" style="1" customWidth="1"/>
    <col min="13573" max="13573" width="10.6640625" style="1" customWidth="1"/>
    <col min="13574" max="13574" width="6" style="1" customWidth="1"/>
    <col min="13575" max="13816" width="8.83203125" style="1" customWidth="1"/>
    <col min="13817" max="13817" width="6.1640625" style="1" customWidth="1"/>
    <col min="13818" max="13818" width="18.6640625" style="1" customWidth="1"/>
    <col min="13819" max="13820" width="8.83203125" style="1" customWidth="1"/>
    <col min="13821" max="13821" width="10.5" style="1" customWidth="1"/>
    <col min="13822" max="13823" width="11.5" style="1" customWidth="1"/>
    <col min="13824" max="13824" width="7.5" style="1" customWidth="1"/>
    <col min="13825" max="13826" width="8.83203125" style="1" customWidth="1"/>
    <col min="13827" max="13827" width="10.6640625" style="1" customWidth="1"/>
    <col min="13828" max="13828" width="11.5" style="1" customWidth="1"/>
    <col min="13829" max="13829" width="10.6640625" style="1" customWidth="1"/>
    <col min="13830" max="13830" width="6" style="1" customWidth="1"/>
    <col min="13831" max="14072" width="8.83203125" style="1" customWidth="1"/>
    <col min="14073" max="14073" width="6.1640625" style="1" customWidth="1"/>
    <col min="14074" max="14074" width="18.6640625" style="1" customWidth="1"/>
    <col min="14075" max="14076" width="8.83203125" style="1" customWidth="1"/>
    <col min="14077" max="14077" width="10.5" style="1" customWidth="1"/>
    <col min="14078" max="14079" width="11.5" style="1" customWidth="1"/>
    <col min="14080" max="14080" width="7.5" style="1" customWidth="1"/>
    <col min="14081" max="14082" width="8.83203125" style="1" customWidth="1"/>
    <col min="14083" max="14083" width="10.6640625" style="1" customWidth="1"/>
    <col min="14084" max="14084" width="11.5" style="1" customWidth="1"/>
    <col min="14085" max="14085" width="10.6640625" style="1" customWidth="1"/>
    <col min="14086" max="14086" width="6" style="1" customWidth="1"/>
    <col min="14087" max="14328" width="8.83203125" style="1" customWidth="1"/>
    <col min="14329" max="14329" width="6.1640625" style="1" customWidth="1"/>
    <col min="14330" max="14330" width="18.6640625" style="1" customWidth="1"/>
    <col min="14331" max="14332" width="8.83203125" style="1" customWidth="1"/>
    <col min="14333" max="14333" width="10.5" style="1" customWidth="1"/>
    <col min="14334" max="14335" width="11.5" style="1" customWidth="1"/>
    <col min="14336" max="14336" width="7.5" style="1" customWidth="1"/>
    <col min="14337" max="14338" width="8.83203125" style="1" customWidth="1"/>
    <col min="14339" max="14339" width="10.6640625" style="1" customWidth="1"/>
    <col min="14340" max="14340" width="11.5" style="1" customWidth="1"/>
    <col min="14341" max="14341" width="10.6640625" style="1" customWidth="1"/>
    <col min="14342" max="14342" width="6" style="1" customWidth="1"/>
    <col min="14343" max="14584" width="8.83203125" style="1" customWidth="1"/>
    <col min="14585" max="14585" width="6.1640625" style="1" customWidth="1"/>
    <col min="14586" max="14586" width="18.6640625" style="1" customWidth="1"/>
    <col min="14587" max="14588" width="8.83203125" style="1" customWidth="1"/>
    <col min="14589" max="14589" width="10.5" style="1" customWidth="1"/>
    <col min="14590" max="14591" width="11.5" style="1" customWidth="1"/>
    <col min="14592" max="14592" width="7.5" style="1" customWidth="1"/>
    <col min="14593" max="14594" width="8.83203125" style="1" customWidth="1"/>
    <col min="14595" max="14595" width="10.6640625" style="1" customWidth="1"/>
    <col min="14596" max="14596" width="11.5" style="1" customWidth="1"/>
    <col min="14597" max="14597" width="10.6640625" style="1" customWidth="1"/>
    <col min="14598" max="14598" width="6" style="1" customWidth="1"/>
    <col min="14599" max="14840" width="8.83203125" style="1" customWidth="1"/>
    <col min="14841" max="14841" width="6.1640625" style="1" customWidth="1"/>
    <col min="14842" max="14842" width="18.6640625" style="1" customWidth="1"/>
    <col min="14843" max="14844" width="8.83203125" style="1" customWidth="1"/>
    <col min="14845" max="14845" width="10.5" style="1" customWidth="1"/>
    <col min="14846" max="14847" width="11.5" style="1" customWidth="1"/>
    <col min="14848" max="14848" width="7.5" style="1" customWidth="1"/>
    <col min="14849" max="14850" width="8.83203125" style="1" customWidth="1"/>
    <col min="14851" max="14851" width="10.6640625" style="1" customWidth="1"/>
    <col min="14852" max="14852" width="11.5" style="1" customWidth="1"/>
    <col min="14853" max="14853" width="10.6640625" style="1" customWidth="1"/>
    <col min="14854" max="14854" width="6" style="1" customWidth="1"/>
    <col min="14855" max="15096" width="8.83203125" style="1" customWidth="1"/>
    <col min="15097" max="15097" width="6.1640625" style="1" customWidth="1"/>
    <col min="15098" max="15098" width="18.6640625" style="1" customWidth="1"/>
    <col min="15099" max="15100" width="8.83203125" style="1" customWidth="1"/>
    <col min="15101" max="15101" width="10.5" style="1" customWidth="1"/>
    <col min="15102" max="15103" width="11.5" style="1" customWidth="1"/>
    <col min="15104" max="15104" width="7.5" style="1" customWidth="1"/>
    <col min="15105" max="15106" width="8.83203125" style="1" customWidth="1"/>
    <col min="15107" max="15107" width="10.6640625" style="1" customWidth="1"/>
    <col min="15108" max="15108" width="11.5" style="1" customWidth="1"/>
    <col min="15109" max="15109" width="10.6640625" style="1" customWidth="1"/>
    <col min="15110" max="15110" width="6" style="1" customWidth="1"/>
    <col min="15111" max="15352" width="8.83203125" style="1" customWidth="1"/>
    <col min="15353" max="15353" width="6.1640625" style="1" customWidth="1"/>
    <col min="15354" max="15354" width="18.6640625" style="1" customWidth="1"/>
    <col min="15355" max="15356" width="8.83203125" style="1" customWidth="1"/>
    <col min="15357" max="15357" width="10.5" style="1" customWidth="1"/>
    <col min="15358" max="15359" width="11.5" style="1" customWidth="1"/>
    <col min="15360" max="15360" width="7.5" style="1" customWidth="1"/>
    <col min="15361" max="15362" width="8.83203125" style="1" customWidth="1"/>
    <col min="15363" max="15363" width="10.6640625" style="1" customWidth="1"/>
    <col min="15364" max="15364" width="11.5" style="1" customWidth="1"/>
    <col min="15365" max="15365" width="10.6640625" style="1" customWidth="1"/>
    <col min="15366" max="15366" width="6" style="1" customWidth="1"/>
    <col min="15367" max="15608" width="8.83203125" style="1" customWidth="1"/>
    <col min="15609" max="15609" width="6.1640625" style="1" customWidth="1"/>
    <col min="15610" max="15610" width="18.6640625" style="1" customWidth="1"/>
    <col min="15611" max="15612" width="8.83203125" style="1" customWidth="1"/>
    <col min="15613" max="15613" width="10.5" style="1" customWidth="1"/>
    <col min="15614" max="15615" width="11.5" style="1" customWidth="1"/>
    <col min="15616" max="15616" width="7.5" style="1" customWidth="1"/>
    <col min="15617" max="15618" width="8.83203125" style="1" customWidth="1"/>
    <col min="15619" max="15619" width="10.6640625" style="1" customWidth="1"/>
    <col min="15620" max="15620" width="11.5" style="1" customWidth="1"/>
    <col min="15621" max="15621" width="10.6640625" style="1" customWidth="1"/>
    <col min="15622" max="15622" width="6" style="1" customWidth="1"/>
    <col min="15623" max="15864" width="8.83203125" style="1" customWidth="1"/>
    <col min="15865" max="15865" width="6.1640625" style="1" customWidth="1"/>
    <col min="15866" max="15866" width="18.6640625" style="1" customWidth="1"/>
    <col min="15867" max="15868" width="8.83203125" style="1" customWidth="1"/>
    <col min="15869" max="15869" width="10.5" style="1" customWidth="1"/>
    <col min="15870" max="15871" width="11.5" style="1" customWidth="1"/>
    <col min="15872" max="15872" width="7.5" style="1" customWidth="1"/>
    <col min="15873" max="15874" width="8.83203125" style="1" customWidth="1"/>
    <col min="15875" max="15875" width="10.6640625" style="1" customWidth="1"/>
    <col min="15876" max="15876" width="11.5" style="1" customWidth="1"/>
    <col min="15877" max="15877" width="10.6640625" style="1" customWidth="1"/>
    <col min="15878" max="15878" width="6" style="1" customWidth="1"/>
    <col min="15879" max="16120" width="8.83203125" style="1" customWidth="1"/>
    <col min="16121" max="16121" width="6.1640625" style="1" customWidth="1"/>
    <col min="16122" max="16122" width="18.6640625" style="1" customWidth="1"/>
    <col min="16123" max="16124" width="8.83203125" style="1" customWidth="1"/>
    <col min="16125" max="16125" width="10.5" style="1" customWidth="1"/>
    <col min="16126" max="16127" width="11.5" style="1" customWidth="1"/>
    <col min="16128" max="16128" width="7.5" style="1" customWidth="1"/>
    <col min="16129" max="16130" width="8.83203125" style="1" customWidth="1"/>
    <col min="16131" max="16131" width="10.6640625" style="1" customWidth="1"/>
    <col min="16132" max="16132" width="11.5" style="1" customWidth="1"/>
    <col min="16133" max="16133" width="10.6640625" style="1" customWidth="1"/>
    <col min="16134" max="16134" width="6" style="1" customWidth="1"/>
    <col min="16135" max="16384" width="8.83203125" style="1" customWidth="1"/>
  </cols>
  <sheetData>
    <row r="1" spans="2:27" s="30" customFormat="1" ht="14" customHeight="1" thickBot="1" x14ac:dyDescent="0.25">
      <c r="B1" s="29" t="s">
        <v>35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O1" s="31" t="s">
        <v>30</v>
      </c>
      <c r="Q1"/>
      <c r="R1"/>
      <c r="S1"/>
      <c r="T1"/>
      <c r="U1"/>
      <c r="V1"/>
      <c r="W1"/>
      <c r="X1"/>
      <c r="Y1"/>
      <c r="Z1"/>
      <c r="AA1"/>
    </row>
    <row r="2" spans="2:27" ht="14" customHeight="1" x14ac:dyDescent="0.2">
      <c r="B2" s="114" t="s">
        <v>13</v>
      </c>
      <c r="C2" s="121" t="s">
        <v>19</v>
      </c>
      <c r="D2" s="117" t="s">
        <v>22</v>
      </c>
      <c r="E2" s="117"/>
      <c r="F2" s="117"/>
      <c r="G2" s="117"/>
      <c r="H2" s="118"/>
      <c r="I2" s="21"/>
      <c r="J2" s="117" t="s">
        <v>29</v>
      </c>
      <c r="K2" s="117"/>
      <c r="L2" s="117"/>
      <c r="M2" s="117"/>
      <c r="N2" s="118"/>
      <c r="O2" s="21"/>
    </row>
    <row r="3" spans="2:27" ht="14" customHeight="1" x14ac:dyDescent="0.2">
      <c r="B3" s="115"/>
      <c r="C3" s="122"/>
      <c r="D3" s="22" t="s">
        <v>6</v>
      </c>
      <c r="E3" s="23" t="s">
        <v>6</v>
      </c>
      <c r="F3" s="119" t="s">
        <v>23</v>
      </c>
      <c r="G3" s="119"/>
      <c r="H3" s="120"/>
      <c r="I3" s="24"/>
      <c r="J3" s="22" t="s">
        <v>6</v>
      </c>
      <c r="K3" s="23" t="s">
        <v>6</v>
      </c>
      <c r="L3" s="119" t="s">
        <v>23</v>
      </c>
      <c r="M3" s="119"/>
      <c r="N3" s="120"/>
      <c r="O3" s="24"/>
    </row>
    <row r="4" spans="2:27" ht="14" customHeight="1" thickBot="1" x14ac:dyDescent="0.25">
      <c r="B4" s="116"/>
      <c r="C4" s="123"/>
      <c r="D4" s="25" t="s">
        <v>24</v>
      </c>
      <c r="E4" s="26" t="s">
        <v>25</v>
      </c>
      <c r="F4" s="78" t="s">
        <v>26</v>
      </c>
      <c r="G4" s="78" t="s">
        <v>27</v>
      </c>
      <c r="H4" s="79" t="s">
        <v>28</v>
      </c>
      <c r="I4" s="27" t="s">
        <v>5</v>
      </c>
      <c r="J4" s="25" t="s">
        <v>24</v>
      </c>
      <c r="K4" s="26" t="s">
        <v>25</v>
      </c>
      <c r="L4" s="78" t="s">
        <v>26</v>
      </c>
      <c r="M4" s="78" t="s">
        <v>27</v>
      </c>
      <c r="N4" s="79" t="s">
        <v>28</v>
      </c>
      <c r="O4" s="27" t="s">
        <v>5</v>
      </c>
    </row>
    <row r="5" spans="2:27" s="11" customFormat="1" ht="15" customHeight="1" x14ac:dyDescent="0.2">
      <c r="B5" s="34">
        <v>4</v>
      </c>
      <c r="C5" s="35" t="s">
        <v>36</v>
      </c>
      <c r="D5" s="36">
        <v>28</v>
      </c>
      <c r="E5" s="36">
        <v>33</v>
      </c>
      <c r="F5" s="36">
        <v>6</v>
      </c>
      <c r="G5" s="36">
        <v>5</v>
      </c>
      <c r="H5" s="37">
        <v>8</v>
      </c>
      <c r="I5" s="38">
        <v>80</v>
      </c>
      <c r="J5" s="39">
        <v>28</v>
      </c>
      <c r="K5" s="36">
        <v>30</v>
      </c>
      <c r="L5" s="36">
        <v>8</v>
      </c>
      <c r="M5" s="36">
        <v>7</v>
      </c>
      <c r="N5" s="37">
        <v>8</v>
      </c>
      <c r="O5" s="38">
        <v>81</v>
      </c>
    </row>
    <row r="6" spans="2:27" s="11" customFormat="1" ht="15" customHeight="1" x14ac:dyDescent="0.2">
      <c r="B6" s="34">
        <v>5</v>
      </c>
      <c r="C6" s="35" t="s">
        <v>40</v>
      </c>
      <c r="D6" s="40">
        <v>17</v>
      </c>
      <c r="E6" s="40">
        <v>19</v>
      </c>
      <c r="F6" s="40">
        <v>4</v>
      </c>
      <c r="G6" s="40">
        <v>3</v>
      </c>
      <c r="H6" s="41">
        <v>2</v>
      </c>
      <c r="I6" s="38">
        <v>45</v>
      </c>
      <c r="J6" s="42">
        <v>14</v>
      </c>
      <c r="K6" s="40">
        <v>10</v>
      </c>
      <c r="L6" s="40">
        <v>2</v>
      </c>
      <c r="M6" s="40">
        <v>1</v>
      </c>
      <c r="N6" s="41">
        <v>3</v>
      </c>
      <c r="O6" s="38">
        <v>30</v>
      </c>
    </row>
    <row r="7" spans="2:27" s="11" customFormat="1" ht="15" customHeight="1" x14ac:dyDescent="0.2">
      <c r="B7" s="34">
        <v>6</v>
      </c>
      <c r="C7" s="35" t="s">
        <v>41</v>
      </c>
      <c r="D7" s="40">
        <v>26</v>
      </c>
      <c r="E7" s="40">
        <v>28</v>
      </c>
      <c r="F7" s="40">
        <v>6</v>
      </c>
      <c r="G7" s="40">
        <v>4</v>
      </c>
      <c r="H7" s="41">
        <v>7</v>
      </c>
      <c r="I7" s="38">
        <v>71</v>
      </c>
      <c r="J7" s="42">
        <v>24</v>
      </c>
      <c r="K7" s="40">
        <v>32</v>
      </c>
      <c r="L7" s="40">
        <v>7</v>
      </c>
      <c r="M7" s="40">
        <v>5</v>
      </c>
      <c r="N7" s="41">
        <v>6</v>
      </c>
      <c r="O7" s="38">
        <v>74</v>
      </c>
    </row>
    <row r="8" spans="2:27" s="11" customFormat="1" ht="15" customHeight="1" x14ac:dyDescent="0.2">
      <c r="B8" s="34">
        <v>9</v>
      </c>
      <c r="C8" s="35" t="s">
        <v>43</v>
      </c>
      <c r="D8" s="40">
        <v>23</v>
      </c>
      <c r="E8" s="40">
        <v>20</v>
      </c>
      <c r="F8" s="40">
        <v>4</v>
      </c>
      <c r="G8" s="40">
        <v>3</v>
      </c>
      <c r="H8" s="41">
        <v>3</v>
      </c>
      <c r="I8" s="38">
        <v>53</v>
      </c>
      <c r="J8" s="42">
        <v>25</v>
      </c>
      <c r="K8" s="40">
        <v>23</v>
      </c>
      <c r="L8" s="40">
        <v>4</v>
      </c>
      <c r="M8" s="40">
        <v>5</v>
      </c>
      <c r="N8" s="41">
        <v>6</v>
      </c>
      <c r="O8" s="38">
        <v>63</v>
      </c>
    </row>
    <row r="9" spans="2:27" s="11" customFormat="1" ht="15" customHeight="1" x14ac:dyDescent="0.2">
      <c r="B9" s="34">
        <v>10</v>
      </c>
      <c r="C9" s="35" t="s">
        <v>44</v>
      </c>
      <c r="D9" s="40">
        <v>16</v>
      </c>
      <c r="E9" s="40">
        <v>12</v>
      </c>
      <c r="F9" s="40">
        <v>2</v>
      </c>
      <c r="G9" s="40">
        <v>2</v>
      </c>
      <c r="H9" s="41">
        <v>2</v>
      </c>
      <c r="I9" s="38">
        <v>34</v>
      </c>
      <c r="J9" s="40">
        <v>17</v>
      </c>
      <c r="K9" s="40">
        <v>8</v>
      </c>
      <c r="L9" s="40">
        <v>4</v>
      </c>
      <c r="M9" s="40">
        <v>2</v>
      </c>
      <c r="N9" s="41">
        <v>3</v>
      </c>
      <c r="O9" s="38">
        <v>34</v>
      </c>
    </row>
    <row r="10" spans="2:27" s="11" customFormat="1" ht="15" customHeight="1" x14ac:dyDescent="0.2">
      <c r="B10" s="34">
        <v>11</v>
      </c>
      <c r="C10" s="35" t="s">
        <v>47</v>
      </c>
      <c r="D10" s="40">
        <v>8</v>
      </c>
      <c r="E10" s="40">
        <v>2</v>
      </c>
      <c r="F10" s="40">
        <v>1</v>
      </c>
      <c r="G10" s="40">
        <v>1</v>
      </c>
      <c r="H10" s="41">
        <v>1</v>
      </c>
      <c r="I10" s="38">
        <v>13</v>
      </c>
      <c r="J10" s="40">
        <v>9</v>
      </c>
      <c r="K10" s="40">
        <v>2</v>
      </c>
      <c r="L10" s="40">
        <v>1</v>
      </c>
      <c r="M10" s="40">
        <v>2</v>
      </c>
      <c r="N10" s="41">
        <v>2</v>
      </c>
      <c r="O10" s="38">
        <v>16</v>
      </c>
    </row>
    <row r="11" spans="2:27" s="11" customFormat="1" ht="15" customHeight="1" x14ac:dyDescent="0.2">
      <c r="B11" s="34">
        <v>12</v>
      </c>
      <c r="C11" s="35" t="s">
        <v>46</v>
      </c>
      <c r="D11" s="40">
        <v>10</v>
      </c>
      <c r="E11" s="40">
        <v>14</v>
      </c>
      <c r="F11" s="40">
        <v>1</v>
      </c>
      <c r="G11" s="40">
        <v>4</v>
      </c>
      <c r="H11" s="41">
        <v>2</v>
      </c>
      <c r="I11" s="38">
        <v>31</v>
      </c>
      <c r="J11" s="40">
        <v>14</v>
      </c>
      <c r="K11" s="43">
        <v>12</v>
      </c>
      <c r="L11" s="40">
        <v>3</v>
      </c>
      <c r="M11" s="40">
        <v>3</v>
      </c>
      <c r="N11" s="41">
        <v>3</v>
      </c>
      <c r="O11" s="38">
        <v>35</v>
      </c>
    </row>
    <row r="12" spans="2:27" s="11" customFormat="1" ht="15" customHeight="1" x14ac:dyDescent="0.2">
      <c r="B12" s="34">
        <v>13</v>
      </c>
      <c r="C12" s="35" t="s">
        <v>45</v>
      </c>
      <c r="D12" s="40">
        <v>6</v>
      </c>
      <c r="E12" s="40">
        <v>4</v>
      </c>
      <c r="F12" s="40">
        <v>1</v>
      </c>
      <c r="G12" s="40">
        <v>1</v>
      </c>
      <c r="H12" s="41">
        <v>2</v>
      </c>
      <c r="I12" s="38">
        <v>14</v>
      </c>
      <c r="J12" s="40">
        <v>5</v>
      </c>
      <c r="K12" s="43">
        <v>3</v>
      </c>
      <c r="L12" s="40">
        <v>1</v>
      </c>
      <c r="M12" s="40">
        <v>2</v>
      </c>
      <c r="N12" s="41">
        <v>1</v>
      </c>
      <c r="O12" s="38">
        <v>12</v>
      </c>
    </row>
    <row r="13" spans="2:27" s="11" customFormat="1" ht="15" customHeight="1" x14ac:dyDescent="0.2">
      <c r="B13" s="34">
        <v>14</v>
      </c>
      <c r="C13" s="35" t="s">
        <v>39</v>
      </c>
      <c r="D13" s="40">
        <v>8</v>
      </c>
      <c r="E13" s="40">
        <v>11</v>
      </c>
      <c r="F13" s="40">
        <v>1</v>
      </c>
      <c r="G13" s="40">
        <v>3</v>
      </c>
      <c r="H13" s="41">
        <v>2</v>
      </c>
      <c r="I13" s="38">
        <v>25</v>
      </c>
      <c r="J13" s="40">
        <v>8</v>
      </c>
      <c r="K13" s="43">
        <v>9</v>
      </c>
      <c r="L13" s="40">
        <v>1</v>
      </c>
      <c r="M13" s="40">
        <v>2</v>
      </c>
      <c r="N13" s="41">
        <v>2</v>
      </c>
      <c r="O13" s="38">
        <v>22</v>
      </c>
    </row>
    <row r="14" spans="2:27" s="11" customFormat="1" ht="15" customHeight="1" x14ac:dyDescent="0.2">
      <c r="B14" s="34">
        <v>15</v>
      </c>
      <c r="C14" s="35" t="s">
        <v>48</v>
      </c>
      <c r="D14" s="40">
        <v>4</v>
      </c>
      <c r="E14" s="40">
        <v>5</v>
      </c>
      <c r="F14" s="40">
        <v>1</v>
      </c>
      <c r="G14" s="40">
        <v>1</v>
      </c>
      <c r="H14" s="41">
        <v>1</v>
      </c>
      <c r="I14" s="38">
        <v>12</v>
      </c>
      <c r="J14" s="40">
        <v>3</v>
      </c>
      <c r="K14" s="43">
        <v>5</v>
      </c>
      <c r="L14" s="40">
        <v>1</v>
      </c>
      <c r="M14" s="40">
        <v>2</v>
      </c>
      <c r="N14" s="41">
        <v>2</v>
      </c>
      <c r="O14" s="38">
        <v>13</v>
      </c>
    </row>
    <row r="15" spans="2:27" s="11" customFormat="1" ht="15" customHeight="1" x14ac:dyDescent="0.2">
      <c r="B15" s="34">
        <v>16</v>
      </c>
      <c r="C15" s="35" t="s">
        <v>49</v>
      </c>
      <c r="D15" s="40">
        <v>11</v>
      </c>
      <c r="E15" s="40">
        <v>16</v>
      </c>
      <c r="F15" s="40">
        <v>2</v>
      </c>
      <c r="G15" s="40">
        <v>3</v>
      </c>
      <c r="H15" s="41">
        <v>2</v>
      </c>
      <c r="I15" s="38">
        <v>34</v>
      </c>
      <c r="J15" s="40">
        <v>12</v>
      </c>
      <c r="K15" s="43">
        <v>18</v>
      </c>
      <c r="L15" s="40">
        <v>3</v>
      </c>
      <c r="M15" s="40">
        <v>4</v>
      </c>
      <c r="N15" s="41">
        <v>2</v>
      </c>
      <c r="O15" s="38">
        <v>39</v>
      </c>
    </row>
    <row r="16" spans="2:27" s="11" customFormat="1" ht="15" customHeight="1" x14ac:dyDescent="0.2">
      <c r="B16" s="34">
        <v>17</v>
      </c>
      <c r="C16" s="35" t="s">
        <v>50</v>
      </c>
      <c r="D16" s="40">
        <v>9</v>
      </c>
      <c r="E16" s="40">
        <v>15</v>
      </c>
      <c r="F16" s="40">
        <v>1</v>
      </c>
      <c r="G16" s="40">
        <v>1</v>
      </c>
      <c r="H16" s="41">
        <v>1</v>
      </c>
      <c r="I16" s="38">
        <v>27</v>
      </c>
      <c r="J16" s="40">
        <v>16</v>
      </c>
      <c r="K16" s="43">
        <v>22</v>
      </c>
      <c r="L16" s="40">
        <v>6</v>
      </c>
      <c r="M16" s="40">
        <v>4</v>
      </c>
      <c r="N16" s="41">
        <v>5</v>
      </c>
      <c r="O16" s="38">
        <v>53</v>
      </c>
    </row>
    <row r="17" spans="2:15" s="11" customFormat="1" ht="15" customHeight="1" x14ac:dyDescent="0.2">
      <c r="B17" s="34">
        <v>18</v>
      </c>
      <c r="C17" s="35" t="s">
        <v>51</v>
      </c>
      <c r="D17" s="40">
        <v>12</v>
      </c>
      <c r="E17" s="40">
        <v>10</v>
      </c>
      <c r="F17" s="40">
        <v>6</v>
      </c>
      <c r="G17" s="40">
        <v>7</v>
      </c>
      <c r="H17" s="41">
        <v>6</v>
      </c>
      <c r="I17" s="38">
        <v>41</v>
      </c>
      <c r="J17" s="40">
        <v>15</v>
      </c>
      <c r="K17" s="43">
        <v>9</v>
      </c>
      <c r="L17" s="40">
        <v>7</v>
      </c>
      <c r="M17" s="40">
        <v>7</v>
      </c>
      <c r="N17" s="41">
        <v>5</v>
      </c>
      <c r="O17" s="38">
        <v>43</v>
      </c>
    </row>
    <row r="18" spans="2:15" s="11" customFormat="1" ht="15" customHeight="1" x14ac:dyDescent="0.2">
      <c r="B18" s="34">
        <v>19</v>
      </c>
      <c r="C18" s="35" t="s">
        <v>53</v>
      </c>
      <c r="D18" s="40">
        <v>9</v>
      </c>
      <c r="E18" s="40">
        <v>8</v>
      </c>
      <c r="F18" s="40">
        <v>4</v>
      </c>
      <c r="G18" s="40">
        <v>5</v>
      </c>
      <c r="H18" s="41">
        <v>4</v>
      </c>
      <c r="I18" s="38">
        <v>30</v>
      </c>
      <c r="J18" s="40">
        <v>9</v>
      </c>
      <c r="K18" s="43">
        <v>9</v>
      </c>
      <c r="L18" s="40">
        <v>4</v>
      </c>
      <c r="M18" s="40">
        <v>3</v>
      </c>
      <c r="N18" s="41">
        <v>4</v>
      </c>
      <c r="O18" s="38">
        <v>29</v>
      </c>
    </row>
    <row r="19" spans="2:15" s="11" customFormat="1" ht="15" customHeight="1" x14ac:dyDescent="0.2">
      <c r="B19" s="34">
        <v>28</v>
      </c>
      <c r="C19" s="35" t="s">
        <v>52</v>
      </c>
      <c r="D19" s="40">
        <v>26</v>
      </c>
      <c r="E19" s="40">
        <v>29</v>
      </c>
      <c r="F19" s="40">
        <v>8</v>
      </c>
      <c r="G19" s="40">
        <v>7</v>
      </c>
      <c r="H19" s="41">
        <v>10</v>
      </c>
      <c r="I19" s="38">
        <v>80</v>
      </c>
      <c r="J19" s="40">
        <v>30</v>
      </c>
      <c r="K19" s="43">
        <v>30</v>
      </c>
      <c r="L19" s="40">
        <v>7</v>
      </c>
      <c r="M19" s="40">
        <v>8</v>
      </c>
      <c r="N19" s="41">
        <v>9</v>
      </c>
      <c r="O19" s="38">
        <v>84</v>
      </c>
    </row>
    <row r="20" spans="2:15" s="11" customFormat="1" ht="15" customHeight="1" x14ac:dyDescent="0.2">
      <c r="B20" s="34">
        <v>69</v>
      </c>
      <c r="C20" s="35" t="s">
        <v>38</v>
      </c>
      <c r="D20" s="40">
        <v>10</v>
      </c>
      <c r="E20" s="40">
        <v>19</v>
      </c>
      <c r="F20" s="40">
        <v>2</v>
      </c>
      <c r="G20" s="40">
        <v>4</v>
      </c>
      <c r="H20" s="41">
        <v>2</v>
      </c>
      <c r="I20" s="38">
        <v>37</v>
      </c>
      <c r="J20" s="40">
        <v>11</v>
      </c>
      <c r="K20" s="43">
        <v>14</v>
      </c>
      <c r="L20" s="40">
        <v>2</v>
      </c>
      <c r="M20" s="40">
        <v>3</v>
      </c>
      <c r="N20" s="41">
        <v>2</v>
      </c>
      <c r="O20" s="38">
        <v>32</v>
      </c>
    </row>
    <row r="21" spans="2:15" s="11" customFormat="1" ht="15" customHeight="1" x14ac:dyDescent="0.2">
      <c r="B21" s="34">
        <v>88</v>
      </c>
      <c r="C21" s="35" t="s">
        <v>42</v>
      </c>
      <c r="D21" s="40">
        <v>24</v>
      </c>
      <c r="E21" s="40">
        <v>31</v>
      </c>
      <c r="F21" s="40">
        <v>6</v>
      </c>
      <c r="G21" s="40">
        <v>7</v>
      </c>
      <c r="H21" s="41">
        <v>8</v>
      </c>
      <c r="I21" s="38">
        <v>76</v>
      </c>
      <c r="J21" s="40">
        <v>26</v>
      </c>
      <c r="K21" s="43">
        <v>30</v>
      </c>
      <c r="L21" s="40">
        <v>4</v>
      </c>
      <c r="M21" s="40">
        <v>5</v>
      </c>
      <c r="N21" s="41">
        <v>6</v>
      </c>
      <c r="O21" s="38">
        <v>71</v>
      </c>
    </row>
  </sheetData>
  <mergeCells count="6">
    <mergeCell ref="B2:B4"/>
    <mergeCell ref="D2:H2"/>
    <mergeCell ref="J2:N2"/>
    <mergeCell ref="F3:H3"/>
    <mergeCell ref="L3:N3"/>
    <mergeCell ref="C2:C4"/>
  </mergeCells>
  <pageMargins left="0.25" right="0.25" top="0.75" bottom="0.75" header="0.3" footer="0.3"/>
  <pageSetup paperSize="9" orientation="landscape" horizontalDpi="0" verticalDpi="0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46"/>
  <sheetViews>
    <sheetView workbookViewId="0">
      <selection activeCell="F30" sqref="F30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5" customHeight="1" x14ac:dyDescent="0.2">
      <c r="C1" s="81"/>
      <c r="D1" s="81"/>
      <c r="E1" s="1"/>
      <c r="F1" s="81"/>
    </row>
    <row r="2" spans="2:7" ht="21" customHeight="1" x14ac:dyDescent="0.2">
      <c r="C2" s="81"/>
      <c r="D2" s="110" t="s">
        <v>30</v>
      </c>
      <c r="E2" s="110"/>
      <c r="F2" s="110"/>
      <c r="G2" s="110"/>
    </row>
    <row r="3" spans="2:7" ht="8" customHeight="1" x14ac:dyDescent="0.2">
      <c r="C3" s="81"/>
      <c r="D3" s="81"/>
      <c r="E3" s="110"/>
      <c r="F3" s="110"/>
    </row>
    <row r="4" spans="2:7" ht="14" customHeight="1" x14ac:dyDescent="0.2">
      <c r="C4" s="81"/>
      <c r="D4" s="111" t="s">
        <v>14</v>
      </c>
      <c r="E4" s="111"/>
      <c r="F4" s="111"/>
      <c r="G4" s="111"/>
    </row>
    <row r="5" spans="2:7" ht="19" customHeight="1" x14ac:dyDescent="0.2">
      <c r="C5" s="81"/>
      <c r="D5" s="112" t="s">
        <v>31</v>
      </c>
      <c r="E5" s="112"/>
      <c r="F5" s="112"/>
      <c r="G5" s="112"/>
    </row>
    <row r="6" spans="2:7" ht="18" customHeight="1" x14ac:dyDescent="0.2">
      <c r="C6" s="81"/>
      <c r="D6" s="113" t="s">
        <v>34</v>
      </c>
      <c r="E6" s="113"/>
      <c r="F6" s="113"/>
      <c r="G6" s="113"/>
    </row>
    <row r="7" spans="2:7" ht="8" customHeight="1" x14ac:dyDescent="0.2">
      <c r="C7" s="81"/>
      <c r="D7" s="81"/>
      <c r="E7" s="82"/>
      <c r="F7" s="81"/>
    </row>
    <row r="8" spans="2:7" s="4" customFormat="1" ht="31" customHeight="1" x14ac:dyDescent="0.2">
      <c r="B8" s="44" t="s">
        <v>2</v>
      </c>
      <c r="C8" s="44" t="s">
        <v>1</v>
      </c>
      <c r="D8" s="44" t="s">
        <v>0</v>
      </c>
      <c r="E8" s="44" t="s">
        <v>7</v>
      </c>
      <c r="F8" s="44" t="s">
        <v>8</v>
      </c>
      <c r="G8" s="44" t="s">
        <v>12</v>
      </c>
    </row>
    <row r="9" spans="2:7" x14ac:dyDescent="0.2">
      <c r="B9" s="33">
        <v>1</v>
      </c>
      <c r="C9" s="33">
        <v>28</v>
      </c>
      <c r="D9" s="50" t="s">
        <v>52</v>
      </c>
      <c r="E9" s="16">
        <v>80</v>
      </c>
      <c r="F9" s="17">
        <v>84</v>
      </c>
      <c r="G9" s="45">
        <v>84</v>
      </c>
    </row>
    <row r="10" spans="2:7" x14ac:dyDescent="0.2">
      <c r="B10" s="33">
        <v>2</v>
      </c>
      <c r="C10" s="33">
        <v>4</v>
      </c>
      <c r="D10" s="50" t="s">
        <v>36</v>
      </c>
      <c r="E10" s="16">
        <v>80</v>
      </c>
      <c r="F10" s="17">
        <v>81</v>
      </c>
      <c r="G10" s="48">
        <v>81</v>
      </c>
    </row>
    <row r="11" spans="2:7" x14ac:dyDescent="0.2">
      <c r="B11" s="33">
        <v>3</v>
      </c>
      <c r="C11" s="33">
        <v>88</v>
      </c>
      <c r="D11" s="50" t="s">
        <v>42</v>
      </c>
      <c r="E11" s="16">
        <v>76</v>
      </c>
      <c r="F11" s="17">
        <v>71</v>
      </c>
      <c r="G11" s="48">
        <v>76</v>
      </c>
    </row>
    <row r="12" spans="2:7" x14ac:dyDescent="0.2">
      <c r="B12" s="33">
        <v>4</v>
      </c>
      <c r="C12" s="33">
        <v>6</v>
      </c>
      <c r="D12" s="50" t="s">
        <v>41</v>
      </c>
      <c r="E12" s="16">
        <v>71</v>
      </c>
      <c r="F12" s="17">
        <v>74</v>
      </c>
      <c r="G12" s="48">
        <v>74</v>
      </c>
    </row>
    <row r="13" spans="2:7" x14ac:dyDescent="0.2">
      <c r="B13" s="33">
        <v>5</v>
      </c>
      <c r="C13" s="33">
        <v>9</v>
      </c>
      <c r="D13" s="50" t="s">
        <v>43</v>
      </c>
      <c r="E13" s="16">
        <v>53</v>
      </c>
      <c r="F13" s="17">
        <v>63</v>
      </c>
      <c r="G13" s="48">
        <v>63</v>
      </c>
    </row>
    <row r="14" spans="2:7" x14ac:dyDescent="0.2">
      <c r="B14" s="33">
        <v>6</v>
      </c>
      <c r="C14" s="33">
        <v>17</v>
      </c>
      <c r="D14" s="50" t="s">
        <v>50</v>
      </c>
      <c r="E14" s="16">
        <v>27</v>
      </c>
      <c r="F14" s="17">
        <v>53</v>
      </c>
      <c r="G14" s="48">
        <v>53</v>
      </c>
    </row>
    <row r="15" spans="2:7" x14ac:dyDescent="0.2">
      <c r="B15" s="33">
        <v>7</v>
      </c>
      <c r="C15" s="33">
        <v>5</v>
      </c>
      <c r="D15" s="50" t="s">
        <v>40</v>
      </c>
      <c r="E15" s="16">
        <v>45</v>
      </c>
      <c r="F15" s="17">
        <v>30</v>
      </c>
      <c r="G15" s="48">
        <v>45</v>
      </c>
    </row>
    <row r="16" spans="2:7" x14ac:dyDescent="0.2">
      <c r="B16" s="33">
        <v>8</v>
      </c>
      <c r="C16" s="33">
        <v>18</v>
      </c>
      <c r="D16" s="50" t="s">
        <v>51</v>
      </c>
      <c r="E16" s="16">
        <v>41</v>
      </c>
      <c r="F16" s="17">
        <v>43</v>
      </c>
      <c r="G16" s="48">
        <v>43</v>
      </c>
    </row>
    <row r="17" spans="2:7" x14ac:dyDescent="0.2">
      <c r="B17" s="63">
        <v>9</v>
      </c>
      <c r="C17" s="63">
        <v>16</v>
      </c>
      <c r="D17" s="64" t="s">
        <v>49</v>
      </c>
      <c r="E17" s="16">
        <v>34</v>
      </c>
      <c r="F17" s="17">
        <v>39</v>
      </c>
      <c r="G17" s="65">
        <v>39</v>
      </c>
    </row>
    <row r="18" spans="2:7" x14ac:dyDescent="0.2">
      <c r="B18" s="33">
        <v>10</v>
      </c>
      <c r="C18" s="33">
        <v>69</v>
      </c>
      <c r="D18" s="50" t="s">
        <v>38</v>
      </c>
      <c r="E18" s="16">
        <v>37</v>
      </c>
      <c r="F18" s="17">
        <v>32</v>
      </c>
      <c r="G18" s="48">
        <v>37</v>
      </c>
    </row>
    <row r="19" spans="2:7" x14ac:dyDescent="0.2">
      <c r="B19" s="33">
        <v>11</v>
      </c>
      <c r="C19" s="33">
        <v>12</v>
      </c>
      <c r="D19" s="50" t="s">
        <v>46</v>
      </c>
      <c r="E19" s="16">
        <v>31</v>
      </c>
      <c r="F19" s="17">
        <v>35</v>
      </c>
      <c r="G19" s="48">
        <v>35</v>
      </c>
    </row>
    <row r="20" spans="2:7" x14ac:dyDescent="0.2">
      <c r="B20" s="33">
        <v>12</v>
      </c>
      <c r="C20" s="33">
        <v>10</v>
      </c>
      <c r="D20" s="50" t="s">
        <v>44</v>
      </c>
      <c r="E20" s="16">
        <v>34</v>
      </c>
      <c r="F20" s="17">
        <v>34</v>
      </c>
      <c r="G20" s="48">
        <v>34</v>
      </c>
    </row>
    <row r="21" spans="2:7" x14ac:dyDescent="0.2">
      <c r="B21" s="63">
        <v>13</v>
      </c>
      <c r="C21" s="63">
        <v>19</v>
      </c>
      <c r="D21" s="64" t="s">
        <v>53</v>
      </c>
      <c r="E21" s="16">
        <v>30</v>
      </c>
      <c r="F21" s="17">
        <v>29</v>
      </c>
      <c r="G21" s="65">
        <v>30</v>
      </c>
    </row>
    <row r="22" spans="2:7" x14ac:dyDescent="0.2">
      <c r="B22" s="33">
        <v>14</v>
      </c>
      <c r="C22" s="33">
        <v>14</v>
      </c>
      <c r="D22" s="50" t="s">
        <v>56</v>
      </c>
      <c r="E22" s="16">
        <v>25</v>
      </c>
      <c r="F22" s="17">
        <v>22</v>
      </c>
      <c r="G22" s="48">
        <v>25</v>
      </c>
    </row>
    <row r="23" spans="2:7" x14ac:dyDescent="0.2">
      <c r="B23" s="33">
        <v>15</v>
      </c>
      <c r="C23" s="33">
        <v>11</v>
      </c>
      <c r="D23" s="50" t="s">
        <v>47</v>
      </c>
      <c r="E23" s="16">
        <v>13</v>
      </c>
      <c r="F23" s="17">
        <v>16</v>
      </c>
      <c r="G23" s="48">
        <v>16</v>
      </c>
    </row>
    <row r="24" spans="2:7" x14ac:dyDescent="0.2">
      <c r="B24" s="105">
        <v>16</v>
      </c>
      <c r="C24" s="105">
        <v>13</v>
      </c>
      <c r="D24" s="106" t="s">
        <v>45</v>
      </c>
      <c r="E24" s="107">
        <v>14</v>
      </c>
      <c r="F24" s="108">
        <v>12</v>
      </c>
      <c r="G24" s="109">
        <v>14</v>
      </c>
    </row>
    <row r="25" spans="2:7" x14ac:dyDescent="0.2">
      <c r="B25" s="63">
        <v>17</v>
      </c>
      <c r="C25" s="63">
        <v>15</v>
      </c>
      <c r="D25" s="64" t="s">
        <v>55</v>
      </c>
      <c r="E25" s="16">
        <v>12</v>
      </c>
      <c r="F25" s="17">
        <v>13</v>
      </c>
      <c r="G25" s="65">
        <v>13</v>
      </c>
    </row>
    <row r="26" spans="2:7" ht="9" customHeight="1" x14ac:dyDescent="0.2">
      <c r="B26" s="47"/>
      <c r="C26" s="33"/>
      <c r="D26" s="32"/>
    </row>
    <row r="27" spans="2:7" x14ac:dyDescent="0.2">
      <c r="B27" s="47" t="s">
        <v>16</v>
      </c>
      <c r="C27" s="51"/>
      <c r="D27" s="51"/>
    </row>
    <row r="28" spans="2:7" x14ac:dyDescent="0.2">
      <c r="B28" s="52"/>
      <c r="C28" s="33"/>
      <c r="D28" s="32"/>
    </row>
    <row r="29" spans="2:7" x14ac:dyDescent="0.2">
      <c r="B29" s="53" t="s">
        <v>17</v>
      </c>
      <c r="C29" s="33"/>
      <c r="D29" s="32"/>
      <c r="E29" s="1"/>
      <c r="F29" s="13" t="s">
        <v>54</v>
      </c>
    </row>
    <row r="30" spans="2:7" x14ac:dyDescent="0.2">
      <c r="B30" s="53"/>
      <c r="C30" s="33"/>
      <c r="D30" s="53"/>
      <c r="E30" s="1"/>
      <c r="F30" s="3"/>
    </row>
    <row r="31" spans="2:7" x14ac:dyDescent="0.2">
      <c r="B31" s="53"/>
      <c r="C31" s="33"/>
      <c r="D31" s="53"/>
      <c r="E31" s="1"/>
      <c r="F31" s="3"/>
    </row>
    <row r="32" spans="2:7" x14ac:dyDescent="0.2">
      <c r="B32" s="53" t="s">
        <v>18</v>
      </c>
      <c r="C32" s="33"/>
      <c r="D32" s="32"/>
      <c r="E32" s="1"/>
      <c r="F32" s="14" t="s">
        <v>4</v>
      </c>
    </row>
    <row r="33" spans="2:4" x14ac:dyDescent="0.2">
      <c r="B33" s="32"/>
      <c r="C33" s="33"/>
      <c r="D33" s="32"/>
    </row>
    <row r="34" spans="2:4" x14ac:dyDescent="0.2">
      <c r="B34" s="32"/>
      <c r="C34" s="33"/>
      <c r="D34" s="32"/>
    </row>
    <row r="35" spans="2:4" x14ac:dyDescent="0.2">
      <c r="B35" s="32"/>
      <c r="C35" s="33"/>
      <c r="D35" s="32"/>
    </row>
    <row r="36" spans="2:4" x14ac:dyDescent="0.2">
      <c r="B36" s="32"/>
      <c r="C36" s="33"/>
      <c r="D36" s="32"/>
    </row>
    <row r="37" spans="2:4" x14ac:dyDescent="0.2">
      <c r="B37" s="32"/>
      <c r="C37" s="33"/>
      <c r="D37" s="32"/>
    </row>
    <row r="38" spans="2:4" x14ac:dyDescent="0.2">
      <c r="B38" s="32"/>
      <c r="C38" s="33"/>
      <c r="D38" s="32"/>
    </row>
    <row r="40" spans="2:4" ht="17" x14ac:dyDescent="0.2">
      <c r="C40" s="7"/>
      <c r="D40" s="7"/>
    </row>
    <row r="41" spans="2:4" x14ac:dyDescent="0.2">
      <c r="C41" s="1"/>
      <c r="D41" s="6"/>
    </row>
    <row r="42" spans="2:4" x14ac:dyDescent="0.2">
      <c r="C42" s="8"/>
      <c r="D42" s="8"/>
    </row>
    <row r="43" spans="2:4" x14ac:dyDescent="0.2">
      <c r="C43" s="9"/>
      <c r="D43" s="9"/>
    </row>
    <row r="44" spans="2:4" x14ac:dyDescent="0.2">
      <c r="C44" s="1"/>
      <c r="D44" s="6"/>
    </row>
    <row r="45" spans="2:4" ht="16" x14ac:dyDescent="0.2">
      <c r="C45" s="20"/>
      <c r="D45" s="20"/>
    </row>
    <row r="46" spans="2:4" ht="16" x14ac:dyDescent="0.2">
      <c r="C46" s="10"/>
      <c r="D46" s="10"/>
    </row>
  </sheetData>
  <mergeCells count="5">
    <mergeCell ref="E3:F3"/>
    <mergeCell ref="D6:G6"/>
    <mergeCell ref="D2:G2"/>
    <mergeCell ref="D4:G4"/>
    <mergeCell ref="D5:G5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FE1A-EA1F-AF4C-81CE-63F2151627F9}">
  <dimension ref="A1:X41"/>
  <sheetViews>
    <sheetView workbookViewId="0">
      <selection activeCell="M38" sqref="M38"/>
    </sheetView>
  </sheetViews>
  <sheetFormatPr baseColWidth="10" defaultColWidth="11" defaultRowHeight="15" x14ac:dyDescent="0.2"/>
  <cols>
    <col min="1" max="2" width="4" style="48" customWidth="1"/>
    <col min="3" max="3" width="16.5" style="1" customWidth="1"/>
    <col min="4" max="5" width="4" style="48" customWidth="1"/>
    <col min="6" max="6" width="16.5" style="1" customWidth="1"/>
    <col min="7" max="7" width="4" style="48" customWidth="1"/>
    <col min="8" max="8" width="5.33203125" style="48" bestFit="1" customWidth="1"/>
    <col min="9" max="9" width="16.5" style="1" customWidth="1"/>
    <col min="10" max="11" width="4" style="48" customWidth="1"/>
    <col min="12" max="12" width="16.5" style="1" customWidth="1"/>
    <col min="13" max="14" width="4" style="48" customWidth="1"/>
    <col min="15" max="15" width="16.5" style="1" customWidth="1"/>
    <col min="16" max="17" width="4" style="48" customWidth="1"/>
    <col min="18" max="18" width="16.5" style="1" customWidth="1"/>
    <col min="19" max="20" width="4" style="48" customWidth="1"/>
    <col min="21" max="21" width="16.5" style="1" customWidth="1"/>
    <col min="22" max="16384" width="11" style="1"/>
  </cols>
  <sheetData>
    <row r="1" spans="1:24" s="11" customFormat="1" ht="14" x14ac:dyDescent="0.2">
      <c r="A1" s="61"/>
      <c r="B1" s="61"/>
      <c r="C1" s="62"/>
      <c r="D1" s="61"/>
      <c r="E1" s="61"/>
      <c r="F1" s="62"/>
      <c r="G1" s="61"/>
      <c r="H1" s="61"/>
      <c r="J1" s="61"/>
      <c r="K1" s="61"/>
      <c r="L1" s="62"/>
      <c r="M1" s="61"/>
      <c r="N1" s="61"/>
      <c r="O1" s="62"/>
      <c r="R1" s="62"/>
    </row>
    <row r="2" spans="1:24" s="11" customFormat="1" ht="17" x14ac:dyDescent="0.2">
      <c r="A2" s="61"/>
      <c r="B2" s="61"/>
      <c r="C2" s="62"/>
      <c r="D2" s="61"/>
      <c r="F2" s="67"/>
      <c r="G2" s="67"/>
      <c r="H2" s="67"/>
      <c r="I2" s="110" t="s">
        <v>30</v>
      </c>
      <c r="J2" s="110"/>
      <c r="K2" s="110"/>
      <c r="L2" s="110"/>
      <c r="M2" s="110"/>
      <c r="N2" s="110"/>
      <c r="O2" s="110"/>
      <c r="P2" s="110"/>
      <c r="Q2" s="77"/>
      <c r="R2" s="77"/>
      <c r="S2" s="77"/>
    </row>
    <row r="3" spans="1:24" s="11" customFormat="1" x14ac:dyDescent="0.2">
      <c r="A3" s="61"/>
      <c r="B3" s="61"/>
      <c r="C3" s="62"/>
      <c r="D3" s="61"/>
      <c r="F3" s="62"/>
      <c r="G3" s="61"/>
      <c r="H3" s="61"/>
      <c r="I3" s="111" t="s">
        <v>14</v>
      </c>
      <c r="J3" s="111"/>
      <c r="K3" s="111"/>
      <c r="L3" s="111"/>
      <c r="M3" s="111"/>
      <c r="N3" s="111"/>
      <c r="O3" s="111"/>
      <c r="P3" s="111"/>
      <c r="Q3" s="49"/>
      <c r="R3" s="49"/>
      <c r="S3" s="49"/>
    </row>
    <row r="4" spans="1:24" s="11" customFormat="1" ht="8" customHeight="1" x14ac:dyDescent="0.2">
      <c r="A4" s="61"/>
      <c r="B4" s="61"/>
      <c r="C4" s="62"/>
      <c r="D4" s="61"/>
      <c r="F4" s="28"/>
      <c r="G4" s="28"/>
      <c r="H4" s="28"/>
      <c r="I4" s="83"/>
      <c r="J4" s="19"/>
      <c r="K4" s="83"/>
      <c r="L4" s="83"/>
      <c r="M4" s="18"/>
      <c r="N4" s="83"/>
      <c r="O4" s="83"/>
      <c r="P4" s="19"/>
      <c r="Q4" s="83"/>
      <c r="R4" s="83"/>
      <c r="S4" s="19"/>
    </row>
    <row r="5" spans="1:24" ht="17" x14ac:dyDescent="0.2">
      <c r="I5" s="124" t="s">
        <v>34</v>
      </c>
      <c r="J5" s="124"/>
      <c r="K5" s="124"/>
      <c r="L5" s="124"/>
      <c r="M5" s="124"/>
      <c r="N5" s="124"/>
      <c r="O5" s="124"/>
      <c r="P5" s="124"/>
      <c r="Q5" s="77"/>
      <c r="R5" s="77"/>
      <c r="S5" s="77"/>
    </row>
    <row r="6" spans="1:24" s="70" customFormat="1" ht="16" x14ac:dyDescent="0.2">
      <c r="A6" s="113" t="s">
        <v>9</v>
      </c>
      <c r="B6" s="113"/>
      <c r="C6" s="113"/>
      <c r="D6" s="113" t="s">
        <v>10</v>
      </c>
      <c r="E6" s="113"/>
      <c r="F6" s="113"/>
      <c r="G6" s="113" t="s">
        <v>11</v>
      </c>
      <c r="H6" s="113"/>
      <c r="I6" s="113"/>
      <c r="J6" s="82"/>
      <c r="K6" s="82"/>
      <c r="L6" s="69"/>
      <c r="M6" s="113" t="s">
        <v>11</v>
      </c>
      <c r="N6" s="113"/>
      <c r="O6" s="113"/>
      <c r="P6" s="113" t="s">
        <v>10</v>
      </c>
      <c r="Q6" s="113"/>
      <c r="R6" s="113"/>
      <c r="S6" s="113" t="s">
        <v>9</v>
      </c>
      <c r="T6" s="113"/>
      <c r="U6" s="113"/>
    </row>
    <row r="7" spans="1:24" s="11" customFormat="1" ht="14" x14ac:dyDescent="0.2">
      <c r="A7" s="68"/>
      <c r="B7" s="68"/>
      <c r="C7" s="68"/>
      <c r="D7" s="68"/>
      <c r="E7" s="68"/>
      <c r="F7" s="68"/>
      <c r="G7" s="68"/>
      <c r="H7" s="68"/>
      <c r="I7" s="68"/>
      <c r="J7" s="71"/>
      <c r="K7" s="71"/>
      <c r="L7" s="28"/>
      <c r="M7" s="68"/>
      <c r="N7" s="68"/>
      <c r="O7" s="68"/>
      <c r="P7" s="68"/>
      <c r="Q7" s="68"/>
      <c r="R7" s="68"/>
      <c r="S7" s="68"/>
      <c r="T7" s="68"/>
      <c r="U7" s="68"/>
    </row>
    <row r="8" spans="1:24" s="11" customFormat="1" ht="17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71"/>
      <c r="K8" s="71"/>
      <c r="L8" s="28"/>
      <c r="M8" s="68"/>
      <c r="N8" s="68"/>
      <c r="O8" s="68"/>
      <c r="P8" s="68"/>
      <c r="Q8" s="68"/>
      <c r="R8" s="68"/>
      <c r="S8" s="68"/>
      <c r="T8" s="68"/>
      <c r="U8" s="68"/>
    </row>
    <row r="9" spans="1:24" s="11" customFormat="1" ht="17" customHeight="1" x14ac:dyDescent="0.2">
      <c r="A9" s="61"/>
      <c r="B9" s="61"/>
      <c r="D9" s="68"/>
      <c r="E9" s="68"/>
      <c r="F9" s="68"/>
      <c r="G9" s="68"/>
      <c r="H9" s="68"/>
      <c r="I9" s="68"/>
      <c r="J9" s="71"/>
      <c r="K9" s="71"/>
      <c r="L9" s="28"/>
      <c r="M9" s="68"/>
      <c r="N9" s="68"/>
      <c r="O9" s="68"/>
      <c r="P9" s="68"/>
      <c r="Q9" s="68"/>
      <c r="R9" s="68"/>
      <c r="S9" s="68"/>
      <c r="T9" s="68"/>
      <c r="U9" s="68"/>
    </row>
    <row r="10" spans="1:24" s="11" customFormat="1" ht="17" customHeight="1" x14ac:dyDescent="0.2">
      <c r="A10" s="72">
        <v>1</v>
      </c>
      <c r="B10" s="80">
        <v>28</v>
      </c>
      <c r="C10" s="80" t="s">
        <v>52</v>
      </c>
      <c r="D10" s="61"/>
      <c r="E10" s="61"/>
      <c r="G10" s="61"/>
      <c r="H10" s="61"/>
      <c r="J10" s="61"/>
      <c r="K10" s="61"/>
      <c r="M10" s="61"/>
      <c r="N10" s="61"/>
      <c r="P10" s="61"/>
      <c r="Q10" s="61"/>
      <c r="S10" s="72">
        <v>2</v>
      </c>
      <c r="T10" s="80">
        <v>4</v>
      </c>
      <c r="U10" s="80" t="s">
        <v>36</v>
      </c>
    </row>
    <row r="11" spans="1:24" s="11" customFormat="1" ht="17" customHeight="1" x14ac:dyDescent="0.2">
      <c r="A11" s="72">
        <v>16</v>
      </c>
      <c r="B11" s="80">
        <v>13</v>
      </c>
      <c r="C11" s="80" t="s">
        <v>45</v>
      </c>
      <c r="D11" s="61"/>
      <c r="E11" s="61"/>
      <c r="G11" s="61"/>
      <c r="H11" s="61"/>
      <c r="J11" s="61"/>
      <c r="K11" s="61"/>
      <c r="M11" s="61"/>
      <c r="N11" s="61"/>
      <c r="P11" s="61"/>
      <c r="Q11" s="61"/>
      <c r="S11" s="72">
        <v>15</v>
      </c>
      <c r="T11" s="80">
        <v>11</v>
      </c>
      <c r="U11" s="80" t="s">
        <v>47</v>
      </c>
      <c r="W11" s="48"/>
      <c r="X11" s="48"/>
    </row>
    <row r="12" spans="1:24" s="11" customFormat="1" ht="17" customHeight="1" x14ac:dyDescent="0.2">
      <c r="A12" s="61"/>
      <c r="B12" s="61"/>
      <c r="C12" s="73"/>
      <c r="D12" s="61"/>
      <c r="E12" s="61"/>
      <c r="G12" s="61"/>
      <c r="H12" s="61"/>
      <c r="J12" s="61"/>
      <c r="K12" s="61"/>
      <c r="M12" s="61"/>
      <c r="N12" s="61"/>
      <c r="P12" s="61"/>
      <c r="Q12" s="61"/>
      <c r="S12" s="74"/>
      <c r="W12" s="1"/>
      <c r="X12" s="1"/>
    </row>
    <row r="13" spans="1:24" s="11" customFormat="1" ht="17" customHeight="1" x14ac:dyDescent="0.2">
      <c r="A13" s="61"/>
      <c r="B13" s="61"/>
      <c r="D13" s="75"/>
      <c r="E13" s="61"/>
      <c r="G13" s="61"/>
      <c r="H13" s="61"/>
      <c r="J13" s="61"/>
      <c r="K13" s="61"/>
      <c r="M13" s="61"/>
      <c r="N13" s="61"/>
      <c r="P13" s="61"/>
      <c r="Q13" s="61"/>
      <c r="S13" s="76"/>
      <c r="T13" s="61"/>
      <c r="W13" s="1"/>
      <c r="X13" s="1"/>
    </row>
    <row r="14" spans="1:24" s="11" customFormat="1" ht="17" customHeight="1" x14ac:dyDescent="0.2">
      <c r="A14" s="61"/>
      <c r="D14" s="72">
        <v>1</v>
      </c>
      <c r="E14" s="80">
        <v>28</v>
      </c>
      <c r="F14" s="80" t="s">
        <v>52</v>
      </c>
      <c r="G14" s="61"/>
      <c r="H14" s="61"/>
      <c r="J14" s="61"/>
      <c r="K14" s="61"/>
      <c r="M14" s="61"/>
      <c r="N14" s="61"/>
      <c r="P14" s="72">
        <v>2</v>
      </c>
      <c r="Q14" s="80">
        <v>4</v>
      </c>
      <c r="R14" s="80" t="s">
        <v>36</v>
      </c>
      <c r="S14" s="61"/>
      <c r="T14" s="61"/>
      <c r="W14" s="1"/>
      <c r="X14" s="1"/>
    </row>
    <row r="15" spans="1:24" s="11" customFormat="1" ht="17" customHeight="1" x14ac:dyDescent="0.2">
      <c r="A15" s="61"/>
      <c r="B15" s="61"/>
      <c r="D15" s="72">
        <v>9</v>
      </c>
      <c r="E15" s="80">
        <v>16</v>
      </c>
      <c r="F15" s="80" t="s">
        <v>49</v>
      </c>
      <c r="G15" s="61"/>
      <c r="H15" s="61"/>
      <c r="J15" s="61"/>
      <c r="K15" s="61"/>
      <c r="M15" s="61"/>
      <c r="N15" s="61"/>
      <c r="P15" s="72">
        <v>10</v>
      </c>
      <c r="Q15" s="80">
        <v>69</v>
      </c>
      <c r="R15" s="80" t="s">
        <v>38</v>
      </c>
      <c r="S15" s="61"/>
      <c r="T15" s="61"/>
      <c r="W15" s="1"/>
      <c r="X15" s="1"/>
    </row>
    <row r="16" spans="1:24" s="11" customFormat="1" ht="17" customHeight="1" x14ac:dyDescent="0.2">
      <c r="A16" s="61"/>
      <c r="B16" s="61"/>
      <c r="D16" s="76"/>
      <c r="E16" s="61"/>
      <c r="G16" s="76"/>
      <c r="H16" s="61"/>
      <c r="J16" s="125" t="s">
        <v>32</v>
      </c>
      <c r="K16" s="125"/>
      <c r="L16" s="125"/>
      <c r="M16" s="61"/>
      <c r="N16" s="61"/>
      <c r="P16" s="74"/>
      <c r="Q16" s="61"/>
      <c r="S16" s="76"/>
      <c r="T16" s="61"/>
      <c r="W16" s="48"/>
      <c r="X16" s="1"/>
    </row>
    <row r="17" spans="1:24" s="11" customFormat="1" ht="17" customHeight="1" x14ac:dyDescent="0.2">
      <c r="A17" s="72">
        <v>8</v>
      </c>
      <c r="B17" s="80">
        <v>18</v>
      </c>
      <c r="C17" s="80" t="s">
        <v>51</v>
      </c>
      <c r="D17" s="61"/>
      <c r="E17" s="61"/>
      <c r="G17" s="76"/>
      <c r="H17" s="61"/>
      <c r="J17" s="72">
        <v>1</v>
      </c>
      <c r="K17" s="80">
        <v>28</v>
      </c>
      <c r="L17" s="80" t="s">
        <v>52</v>
      </c>
      <c r="M17" s="61"/>
      <c r="N17" s="61"/>
      <c r="P17" s="76"/>
      <c r="Q17" s="61"/>
      <c r="S17" s="72">
        <v>7</v>
      </c>
      <c r="T17" s="80">
        <v>5</v>
      </c>
      <c r="U17" s="80" t="s">
        <v>40</v>
      </c>
      <c r="W17" s="48"/>
      <c r="X17" s="1"/>
    </row>
    <row r="18" spans="1:24" s="11" customFormat="1" ht="17" customHeight="1" x14ac:dyDescent="0.2">
      <c r="A18" s="72">
        <v>9</v>
      </c>
      <c r="B18" s="80">
        <v>16</v>
      </c>
      <c r="C18" s="80" t="s">
        <v>49</v>
      </c>
      <c r="D18" s="61"/>
      <c r="E18" s="61"/>
      <c r="G18" s="76"/>
      <c r="H18" s="61"/>
      <c r="J18" s="72">
        <v>2</v>
      </c>
      <c r="K18" s="80">
        <v>4</v>
      </c>
      <c r="L18" s="80" t="s">
        <v>36</v>
      </c>
      <c r="M18" s="61"/>
      <c r="N18" s="61"/>
      <c r="P18" s="76"/>
      <c r="Q18" s="61"/>
      <c r="S18" s="72">
        <v>10</v>
      </c>
      <c r="T18" s="80">
        <v>69</v>
      </c>
      <c r="U18" s="80" t="s">
        <v>38</v>
      </c>
      <c r="W18" s="48"/>
      <c r="X18" s="1"/>
    </row>
    <row r="19" spans="1:24" s="11" customFormat="1" ht="17" customHeight="1" x14ac:dyDescent="0.2">
      <c r="A19" s="61"/>
      <c r="B19" s="61"/>
      <c r="D19" s="61"/>
      <c r="E19" s="61"/>
      <c r="G19" s="76"/>
      <c r="H19" s="61"/>
      <c r="J19" s="76"/>
      <c r="K19" s="61"/>
      <c r="M19" s="75"/>
      <c r="N19" s="61"/>
      <c r="P19" s="76"/>
      <c r="Q19" s="61"/>
      <c r="S19" s="61"/>
      <c r="T19" s="61"/>
      <c r="W19" s="48"/>
      <c r="X19" s="1"/>
    </row>
    <row r="20" spans="1:24" s="11" customFormat="1" ht="17" customHeight="1" x14ac:dyDescent="0.2">
      <c r="A20" s="61"/>
      <c r="B20" s="61"/>
      <c r="D20" s="61"/>
      <c r="E20" s="61"/>
      <c r="G20" s="72">
        <v>1</v>
      </c>
      <c r="H20" s="80">
        <v>28</v>
      </c>
      <c r="I20" s="80" t="s">
        <v>52</v>
      </c>
      <c r="J20" s="61"/>
      <c r="K20" s="61"/>
      <c r="M20" s="72">
        <v>2</v>
      </c>
      <c r="N20" s="80">
        <v>4</v>
      </c>
      <c r="O20" s="80" t="s">
        <v>36</v>
      </c>
      <c r="P20" s="61"/>
      <c r="Q20" s="61"/>
      <c r="S20" s="61"/>
      <c r="T20" s="61"/>
      <c r="W20" s="48"/>
      <c r="X20" s="1"/>
    </row>
    <row r="21" spans="1:24" s="11" customFormat="1" ht="17" customHeight="1" x14ac:dyDescent="0.2">
      <c r="A21" s="61"/>
      <c r="B21" s="61"/>
      <c r="D21" s="61"/>
      <c r="E21" s="61"/>
      <c r="G21" s="72">
        <v>4</v>
      </c>
      <c r="H21" s="80">
        <v>6</v>
      </c>
      <c r="I21" s="80" t="s">
        <v>41</v>
      </c>
      <c r="J21" s="61"/>
      <c r="K21" s="61"/>
      <c r="M21" s="72">
        <v>3</v>
      </c>
      <c r="N21" s="80">
        <v>88</v>
      </c>
      <c r="O21" s="80" t="s">
        <v>42</v>
      </c>
      <c r="P21" s="61"/>
      <c r="Q21" s="61"/>
      <c r="S21" s="61"/>
      <c r="T21" s="61"/>
      <c r="W21" s="48"/>
      <c r="X21" s="1"/>
    </row>
    <row r="22" spans="1:24" s="11" customFormat="1" ht="17" customHeight="1" x14ac:dyDescent="0.2">
      <c r="A22" s="61"/>
      <c r="B22" s="61"/>
      <c r="D22" s="61"/>
      <c r="E22" s="61"/>
      <c r="G22" s="76"/>
      <c r="H22" s="61"/>
      <c r="J22" s="61"/>
      <c r="K22" s="61"/>
      <c r="M22" s="61"/>
      <c r="N22" s="61"/>
      <c r="O22" s="73"/>
      <c r="P22" s="61"/>
      <c r="Q22" s="61"/>
      <c r="S22" s="61"/>
      <c r="T22" s="61"/>
      <c r="W22" s="48"/>
      <c r="X22" s="1"/>
    </row>
    <row r="23" spans="1:24" s="11" customFormat="1" ht="17" customHeight="1" x14ac:dyDescent="0.2">
      <c r="A23" s="61"/>
      <c r="B23" s="61"/>
      <c r="D23" s="61"/>
      <c r="E23" s="61"/>
      <c r="G23" s="76"/>
      <c r="H23" s="61"/>
      <c r="J23" s="61"/>
      <c r="K23" s="61"/>
      <c r="M23" s="61"/>
      <c r="N23" s="61"/>
      <c r="P23" s="76"/>
      <c r="Q23" s="61"/>
      <c r="S23" s="61"/>
      <c r="T23" s="61"/>
      <c r="W23" s="48"/>
      <c r="X23" s="1"/>
    </row>
    <row r="24" spans="1:24" s="11" customFormat="1" ht="17" customHeight="1" x14ac:dyDescent="0.2">
      <c r="A24" s="72">
        <v>4</v>
      </c>
      <c r="B24" s="80">
        <v>6</v>
      </c>
      <c r="C24" s="80" t="s">
        <v>41</v>
      </c>
      <c r="D24" s="61"/>
      <c r="E24" s="61"/>
      <c r="G24" s="76"/>
      <c r="H24" s="61"/>
      <c r="J24" s="113" t="s">
        <v>33</v>
      </c>
      <c r="K24" s="113"/>
      <c r="L24" s="113"/>
      <c r="M24" s="61"/>
      <c r="N24" s="61"/>
      <c r="P24" s="76"/>
      <c r="Q24" s="61"/>
      <c r="S24" s="72">
        <v>3</v>
      </c>
      <c r="T24" s="80">
        <v>88</v>
      </c>
      <c r="U24" s="80" t="s">
        <v>42</v>
      </c>
      <c r="W24" s="48"/>
      <c r="X24" s="1"/>
    </row>
    <row r="25" spans="1:24" s="11" customFormat="1" ht="17" customHeight="1" x14ac:dyDescent="0.2">
      <c r="A25" s="72">
        <v>13</v>
      </c>
      <c r="B25" s="80">
        <v>19</v>
      </c>
      <c r="C25" s="80" t="s">
        <v>53</v>
      </c>
      <c r="D25" s="61"/>
      <c r="E25" s="61"/>
      <c r="G25" s="76"/>
      <c r="H25" s="61"/>
      <c r="J25" s="72">
        <v>4</v>
      </c>
      <c r="K25" s="80">
        <v>6</v>
      </c>
      <c r="L25" s="80" t="s">
        <v>41</v>
      </c>
      <c r="M25" s="61"/>
      <c r="N25" s="61"/>
      <c r="P25" s="76"/>
      <c r="Q25" s="61"/>
      <c r="S25" s="72">
        <v>14</v>
      </c>
      <c r="T25" s="80">
        <v>14</v>
      </c>
      <c r="U25" s="80" t="s">
        <v>56</v>
      </c>
      <c r="W25" s="48"/>
      <c r="X25" s="1"/>
    </row>
    <row r="26" spans="1:24" s="11" customFormat="1" ht="17" customHeight="1" x14ac:dyDescent="0.2">
      <c r="A26" s="61"/>
      <c r="B26" s="61"/>
      <c r="D26" s="76"/>
      <c r="E26" s="61"/>
      <c r="G26" s="76"/>
      <c r="H26" s="61"/>
      <c r="J26" s="72">
        <v>3</v>
      </c>
      <c r="K26" s="80">
        <v>88</v>
      </c>
      <c r="L26" s="80" t="s">
        <v>42</v>
      </c>
      <c r="M26" s="61"/>
      <c r="N26" s="61"/>
      <c r="P26" s="75"/>
      <c r="Q26" s="61"/>
      <c r="S26" s="76"/>
      <c r="T26" s="61"/>
      <c r="W26" s="48"/>
      <c r="X26" s="1"/>
    </row>
    <row r="27" spans="1:24" s="11" customFormat="1" ht="17" customHeight="1" x14ac:dyDescent="0.2">
      <c r="A27" s="61"/>
      <c r="B27" s="61"/>
      <c r="D27" s="72">
        <v>4</v>
      </c>
      <c r="E27" s="80">
        <v>6</v>
      </c>
      <c r="F27" s="80" t="s">
        <v>41</v>
      </c>
      <c r="G27" s="61"/>
      <c r="H27" s="61"/>
      <c r="J27" s="61"/>
      <c r="K27" s="61"/>
      <c r="M27" s="61"/>
      <c r="N27" s="61"/>
      <c r="P27" s="72">
        <v>3</v>
      </c>
      <c r="Q27" s="80">
        <v>88</v>
      </c>
      <c r="R27" s="80" t="s">
        <v>42</v>
      </c>
      <c r="S27" s="61"/>
      <c r="T27" s="61"/>
      <c r="W27" s="48"/>
      <c r="X27" s="1"/>
    </row>
    <row r="28" spans="1:24" s="11" customFormat="1" ht="17" customHeight="1" x14ac:dyDescent="0.2">
      <c r="A28" s="61"/>
      <c r="B28" s="61"/>
      <c r="D28" s="72">
        <v>5</v>
      </c>
      <c r="E28" s="80">
        <v>9</v>
      </c>
      <c r="F28" s="80" t="s">
        <v>43</v>
      </c>
      <c r="G28" s="61"/>
      <c r="H28" s="61"/>
      <c r="J28" s="72">
        <v>1</v>
      </c>
      <c r="K28" s="66">
        <v>4</v>
      </c>
      <c r="L28" s="66" t="s">
        <v>36</v>
      </c>
      <c r="M28" s="61"/>
      <c r="N28" s="61"/>
      <c r="P28" s="72">
        <v>11</v>
      </c>
      <c r="Q28" s="80">
        <v>12</v>
      </c>
      <c r="R28" s="80" t="s">
        <v>46</v>
      </c>
      <c r="S28" s="61"/>
      <c r="T28" s="61"/>
      <c r="W28" s="48"/>
      <c r="X28" s="1"/>
    </row>
    <row r="29" spans="1:24" s="11" customFormat="1" ht="17" customHeight="1" x14ac:dyDescent="0.2">
      <c r="A29" s="61"/>
      <c r="B29" s="61"/>
      <c r="D29" s="76"/>
      <c r="E29" s="61"/>
      <c r="G29" s="61"/>
      <c r="H29" s="61"/>
      <c r="J29" s="72">
        <v>2</v>
      </c>
      <c r="K29" s="66">
        <v>28</v>
      </c>
      <c r="L29" s="66" t="s">
        <v>52</v>
      </c>
      <c r="M29" s="61"/>
      <c r="N29" s="61"/>
      <c r="P29" s="61"/>
      <c r="Q29" s="61"/>
      <c r="S29" s="76"/>
      <c r="T29" s="61"/>
      <c r="W29" s="48"/>
      <c r="X29" s="1"/>
    </row>
    <row r="30" spans="1:24" s="11" customFormat="1" ht="17" customHeight="1" x14ac:dyDescent="0.2">
      <c r="A30" s="61"/>
      <c r="B30" s="61"/>
      <c r="D30" s="76"/>
      <c r="E30" s="61"/>
      <c r="G30" s="61"/>
      <c r="H30" s="61"/>
      <c r="J30" s="72">
        <v>3</v>
      </c>
      <c r="K30" s="66">
        <v>88</v>
      </c>
      <c r="L30" s="66" t="s">
        <v>42</v>
      </c>
      <c r="M30" s="61"/>
      <c r="N30" s="61"/>
      <c r="P30" s="61"/>
      <c r="Q30" s="61"/>
      <c r="S30" s="76"/>
      <c r="T30" s="61"/>
      <c r="W30" s="48"/>
      <c r="X30" s="1"/>
    </row>
    <row r="31" spans="1:24" s="11" customFormat="1" ht="17" customHeight="1" x14ac:dyDescent="0.2">
      <c r="A31" s="72">
        <v>5</v>
      </c>
      <c r="B31" s="80">
        <v>9</v>
      </c>
      <c r="C31" s="80" t="s">
        <v>43</v>
      </c>
      <c r="D31" s="61"/>
      <c r="E31" s="61"/>
      <c r="G31" s="61"/>
      <c r="H31" s="61"/>
      <c r="J31" s="72">
        <v>4</v>
      </c>
      <c r="K31" s="66">
        <v>6</v>
      </c>
      <c r="L31" s="66" t="s">
        <v>41</v>
      </c>
      <c r="M31" s="61"/>
      <c r="N31" s="61"/>
      <c r="P31" s="61"/>
      <c r="Q31" s="61"/>
      <c r="S31" s="72">
        <v>6</v>
      </c>
      <c r="T31" s="80">
        <v>17</v>
      </c>
      <c r="U31" s="80" t="s">
        <v>50</v>
      </c>
      <c r="W31" s="48"/>
      <c r="X31" s="1"/>
    </row>
    <row r="32" spans="1:24" s="11" customFormat="1" ht="17" customHeight="1" x14ac:dyDescent="0.2">
      <c r="A32" s="72">
        <v>12</v>
      </c>
      <c r="B32" s="80">
        <v>10</v>
      </c>
      <c r="C32" s="80" t="s">
        <v>44</v>
      </c>
      <c r="D32" s="61"/>
      <c r="E32" s="61"/>
      <c r="G32" s="61"/>
      <c r="H32" s="61"/>
      <c r="J32" s="61"/>
      <c r="M32" s="61"/>
      <c r="N32" s="61"/>
      <c r="P32" s="61"/>
      <c r="Q32" s="61"/>
      <c r="S32" s="72">
        <v>11</v>
      </c>
      <c r="T32" s="80">
        <v>12</v>
      </c>
      <c r="U32" s="80" t="s">
        <v>46</v>
      </c>
    </row>
    <row r="33" spans="1:20" s="11" customFormat="1" ht="17" customHeight="1" x14ac:dyDescent="0.2">
      <c r="A33" s="61"/>
      <c r="B33" s="61"/>
      <c r="D33" s="61"/>
      <c r="E33" s="61"/>
      <c r="G33" s="61"/>
      <c r="H33" s="61"/>
      <c r="J33" s="61"/>
      <c r="K33" s="61"/>
      <c r="M33" s="61"/>
      <c r="N33" s="61"/>
      <c r="P33" s="61"/>
      <c r="Q33" s="61"/>
      <c r="S33" s="61"/>
      <c r="T33" s="61"/>
    </row>
    <row r="34" spans="1:20" s="11" customFormat="1" ht="17" customHeight="1" x14ac:dyDescent="0.2">
      <c r="A34" s="84" t="s">
        <v>16</v>
      </c>
      <c r="B34" s="61"/>
      <c r="D34" s="61"/>
      <c r="E34" s="61"/>
      <c r="G34" s="61"/>
      <c r="H34" s="61"/>
      <c r="J34" s="61"/>
      <c r="K34" s="61"/>
      <c r="M34" s="61"/>
      <c r="N34" s="61"/>
      <c r="P34" s="61"/>
      <c r="Q34" s="61"/>
      <c r="S34" s="61"/>
      <c r="T34" s="61"/>
    </row>
    <row r="36" spans="1:20" x14ac:dyDescent="0.2">
      <c r="C36" s="85"/>
      <c r="F36" s="85"/>
      <c r="L36" s="85"/>
      <c r="O36" s="85"/>
      <c r="P36" s="1"/>
      <c r="Q36" s="1"/>
      <c r="R36" s="85"/>
      <c r="S36" s="1"/>
      <c r="T36" s="1"/>
    </row>
    <row r="37" spans="1:20" x14ac:dyDescent="0.2">
      <c r="C37" s="85"/>
      <c r="G37" s="1"/>
      <c r="H37" s="1"/>
      <c r="I37" s="2" t="s">
        <v>17</v>
      </c>
      <c r="J37" s="85"/>
      <c r="K37" s="13"/>
      <c r="M37" s="15" t="s">
        <v>54</v>
      </c>
      <c r="O37" s="85"/>
      <c r="P37" s="1"/>
      <c r="Q37" s="1"/>
      <c r="R37" s="85"/>
      <c r="S37" s="1"/>
      <c r="T37" s="1"/>
    </row>
    <row r="38" spans="1:20" x14ac:dyDescent="0.2">
      <c r="C38" s="85"/>
      <c r="G38" s="1"/>
      <c r="H38" s="1"/>
      <c r="I38" s="2"/>
      <c r="J38" s="85"/>
      <c r="K38" s="2"/>
      <c r="M38" s="1"/>
      <c r="O38" s="85"/>
      <c r="P38" s="1"/>
      <c r="Q38" s="1"/>
      <c r="R38" s="85"/>
      <c r="S38" s="1"/>
      <c r="T38" s="1"/>
    </row>
    <row r="39" spans="1:20" x14ac:dyDescent="0.2">
      <c r="C39" s="85"/>
      <c r="G39" s="1"/>
      <c r="H39" s="1"/>
      <c r="I39" s="2"/>
      <c r="J39" s="85"/>
      <c r="K39" s="2"/>
      <c r="M39" s="1"/>
      <c r="O39" s="85"/>
      <c r="P39" s="1"/>
      <c r="Q39" s="1"/>
      <c r="R39" s="85"/>
      <c r="S39" s="1"/>
      <c r="T39" s="1"/>
    </row>
    <row r="40" spans="1:20" x14ac:dyDescent="0.2">
      <c r="C40" s="85"/>
      <c r="G40" s="1"/>
      <c r="H40" s="1"/>
      <c r="I40" s="2" t="s">
        <v>18</v>
      </c>
      <c r="J40" s="85"/>
      <c r="K40" s="1"/>
      <c r="M40" s="15" t="s">
        <v>4</v>
      </c>
      <c r="O40" s="85"/>
      <c r="P40" s="1"/>
      <c r="Q40" s="1"/>
      <c r="R40" s="85"/>
      <c r="S40" s="1"/>
      <c r="T40" s="1"/>
    </row>
    <row r="41" spans="1:20" s="11" customFormat="1" ht="14" x14ac:dyDescent="0.2">
      <c r="A41" s="61"/>
      <c r="B41" s="61"/>
      <c r="C41" s="62"/>
      <c r="D41" s="61"/>
      <c r="E41" s="61"/>
      <c r="F41" s="62"/>
      <c r="G41" s="61"/>
      <c r="H41" s="61"/>
      <c r="J41" s="61"/>
      <c r="K41" s="61"/>
      <c r="L41" s="62"/>
      <c r="M41" s="61"/>
      <c r="N41" s="61"/>
      <c r="O41" s="62"/>
      <c r="R41" s="62"/>
    </row>
  </sheetData>
  <mergeCells count="11">
    <mergeCell ref="J24:L24"/>
    <mergeCell ref="A6:C6"/>
    <mergeCell ref="D6:F6"/>
    <mergeCell ref="G6:I6"/>
    <mergeCell ref="M6:O6"/>
    <mergeCell ref="I2:P2"/>
    <mergeCell ref="I3:P3"/>
    <mergeCell ref="I5:P5"/>
    <mergeCell ref="S6:U6"/>
    <mergeCell ref="J16:L16"/>
    <mergeCell ref="P6:R6"/>
  </mergeCell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7235-88C1-1E45-9368-D032FBBDFC75}">
  <dimension ref="B1:H22"/>
  <sheetViews>
    <sheetView tabSelected="1" workbookViewId="0">
      <selection activeCell="G52" sqref="G52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87" customWidth="1"/>
    <col min="4" max="4" width="25.33203125" style="1" customWidth="1"/>
    <col min="5" max="5" width="11.33203125" style="1" customWidth="1"/>
    <col min="6" max="6" width="13.33203125" style="87" customWidth="1"/>
    <col min="7" max="8" width="13.33203125" style="1" customWidth="1"/>
    <col min="9" max="9" width="21.5" style="1" bestFit="1" customWidth="1"/>
    <col min="10" max="10" width="18.33203125" style="1" customWidth="1"/>
    <col min="11" max="16384" width="8.83203125" style="1"/>
  </cols>
  <sheetData>
    <row r="1" spans="2:8" ht="17" x14ac:dyDescent="0.2">
      <c r="D1" s="88" t="s">
        <v>30</v>
      </c>
    </row>
    <row r="2" spans="2:8" ht="16" x14ac:dyDescent="0.2">
      <c r="E2" s="82"/>
    </row>
    <row r="3" spans="2:8" ht="17" x14ac:dyDescent="0.2">
      <c r="B3" s="89"/>
      <c r="D3" s="88" t="s">
        <v>34</v>
      </c>
      <c r="F3" s="126" t="s">
        <v>57</v>
      </c>
      <c r="G3" s="127"/>
      <c r="H3" s="128"/>
    </row>
    <row r="4" spans="2:8" x14ac:dyDescent="0.2">
      <c r="B4" s="61"/>
      <c r="C4" s="61"/>
      <c r="D4" s="62"/>
      <c r="E4" s="62"/>
      <c r="F4" s="129" t="s">
        <v>58</v>
      </c>
      <c r="G4" s="111"/>
      <c r="H4" s="130"/>
    </row>
    <row r="5" spans="2:8" s="8" customFormat="1" ht="30" x14ac:dyDescent="0.2">
      <c r="B5" s="61" t="s">
        <v>59</v>
      </c>
      <c r="C5" s="61" t="s">
        <v>13</v>
      </c>
      <c r="D5" s="61" t="s">
        <v>60</v>
      </c>
      <c r="E5" s="90" t="s">
        <v>61</v>
      </c>
      <c r="F5" s="91" t="s">
        <v>21</v>
      </c>
      <c r="G5" s="48" t="s">
        <v>32</v>
      </c>
      <c r="H5" s="92" t="s">
        <v>62</v>
      </c>
    </row>
    <row r="6" spans="2:8" x14ac:dyDescent="0.2">
      <c r="B6" s="93">
        <v>1</v>
      </c>
      <c r="C6" s="94">
        <v>28</v>
      </c>
      <c r="D6" s="95" t="s">
        <v>52</v>
      </c>
      <c r="E6" s="96">
        <f>Table5[[#This Row],[KOPVĒRTĒJUMS]]</f>
        <v>100</v>
      </c>
      <c r="F6" s="97">
        <v>12</v>
      </c>
      <c r="G6" s="94">
        <v>88</v>
      </c>
      <c r="H6" s="98">
        <f>Table5[[#This Row],[KVALIFIKĀCIJA]]+Table5[[#This Row],[FINĀLS]]</f>
        <v>100</v>
      </c>
    </row>
    <row r="7" spans="2:8" x14ac:dyDescent="0.2">
      <c r="B7" s="93">
        <v>2</v>
      </c>
      <c r="C7" s="94">
        <v>4</v>
      </c>
      <c r="D7" s="95" t="s">
        <v>36</v>
      </c>
      <c r="E7" s="96">
        <f>Table5[[#This Row],[KOPVĒRTĒJUMS]]</f>
        <v>110</v>
      </c>
      <c r="F7" s="97">
        <v>10</v>
      </c>
      <c r="G7" s="94">
        <v>100</v>
      </c>
      <c r="H7" s="98">
        <f>Table5[[#This Row],[KVALIFIKĀCIJA]]+Table5[[#This Row],[FINĀLS]]</f>
        <v>110</v>
      </c>
    </row>
    <row r="8" spans="2:8" x14ac:dyDescent="0.2">
      <c r="B8" s="93">
        <v>3</v>
      </c>
      <c r="C8" s="94">
        <v>88</v>
      </c>
      <c r="D8" s="95" t="s">
        <v>42</v>
      </c>
      <c r="E8" s="96">
        <f>Table5[[#This Row],[KOPVĒRTĒJUMS]]</f>
        <v>86</v>
      </c>
      <c r="F8" s="97">
        <v>8</v>
      </c>
      <c r="G8" s="94">
        <v>78</v>
      </c>
      <c r="H8" s="98">
        <f>Table5[[#This Row],[KVALIFIKĀCIJA]]+Table5[[#This Row],[FINĀLS]]</f>
        <v>86</v>
      </c>
    </row>
    <row r="9" spans="2:8" x14ac:dyDescent="0.2">
      <c r="B9" s="93">
        <v>4</v>
      </c>
      <c r="C9" s="99">
        <v>6</v>
      </c>
      <c r="D9" s="100" t="s">
        <v>41</v>
      </c>
      <c r="E9" s="101">
        <f>Table5[[#This Row],[KOPVĒRTĒJUMS]]</f>
        <v>75</v>
      </c>
      <c r="F9" s="103">
        <v>6</v>
      </c>
      <c r="G9" s="104">
        <v>69</v>
      </c>
      <c r="H9" s="102">
        <f>Table5[[#This Row],[KVALIFIKĀCIJA]]+Table5[[#This Row],[FINĀLS]]</f>
        <v>75</v>
      </c>
    </row>
    <row r="10" spans="2:8" x14ac:dyDescent="0.2">
      <c r="B10" s="93">
        <v>5</v>
      </c>
      <c r="C10" s="99">
        <v>9</v>
      </c>
      <c r="D10" s="100" t="s">
        <v>43</v>
      </c>
      <c r="E10" s="101">
        <f>Table5[[#This Row],[KOPVĒRTĒJUMS]]</f>
        <v>65</v>
      </c>
      <c r="F10" s="103">
        <v>4</v>
      </c>
      <c r="G10" s="104">
        <v>61</v>
      </c>
      <c r="H10" s="102">
        <f>Table5[[#This Row],[KVALIFIKĀCIJA]]+Table5[[#This Row],[FINĀLS]]</f>
        <v>65</v>
      </c>
    </row>
    <row r="11" spans="2:8" x14ac:dyDescent="0.2">
      <c r="B11" s="93">
        <v>6</v>
      </c>
      <c r="C11" s="99">
        <v>17</v>
      </c>
      <c r="D11" s="100" t="s">
        <v>50</v>
      </c>
      <c r="E11" s="101">
        <f>Table5[[#This Row],[KOPVĒRTĒJUMS]]</f>
        <v>58</v>
      </c>
      <c r="F11" s="103">
        <v>4</v>
      </c>
      <c r="G11" s="104">
        <v>54</v>
      </c>
      <c r="H11" s="102">
        <f>Table5[[#This Row],[KVALIFIKĀCIJA]]+Table5[[#This Row],[FINĀLS]]</f>
        <v>58</v>
      </c>
    </row>
    <row r="12" spans="2:8" x14ac:dyDescent="0.2">
      <c r="B12" s="93">
        <v>7</v>
      </c>
      <c r="C12" s="99">
        <v>5</v>
      </c>
      <c r="D12" s="100" t="s">
        <v>40</v>
      </c>
      <c r="E12" s="101">
        <f>Table5[[#This Row],[KOPVĒRTĒJUMS]]</f>
        <v>57</v>
      </c>
      <c r="F12" s="103">
        <v>3</v>
      </c>
      <c r="G12" s="104">
        <v>54</v>
      </c>
      <c r="H12" s="102">
        <f>Table5[[#This Row],[KVALIFIKĀCIJA]]+Table5[[#This Row],[FINĀLS]]</f>
        <v>57</v>
      </c>
    </row>
    <row r="13" spans="2:8" x14ac:dyDescent="0.2">
      <c r="B13" s="93">
        <v>8</v>
      </c>
      <c r="C13" s="99">
        <v>18</v>
      </c>
      <c r="D13" s="100" t="s">
        <v>51</v>
      </c>
      <c r="E13" s="101">
        <f>Table5[[#This Row],[KOPVĒRTĒJUMS]]</f>
        <v>57</v>
      </c>
      <c r="F13" s="103">
        <v>3</v>
      </c>
      <c r="G13" s="104">
        <v>54</v>
      </c>
      <c r="H13" s="102">
        <f>Table5[[#This Row],[KVALIFIKĀCIJA]]+Table5[[#This Row],[FINĀLS]]</f>
        <v>57</v>
      </c>
    </row>
    <row r="14" spans="2:8" x14ac:dyDescent="0.2">
      <c r="B14" s="93">
        <v>9</v>
      </c>
      <c r="C14" s="99">
        <v>16</v>
      </c>
      <c r="D14" s="100" t="s">
        <v>49</v>
      </c>
      <c r="E14" s="101">
        <f>Table5[[#This Row],[KOPVĒRTĒJUMS]]</f>
        <v>63</v>
      </c>
      <c r="F14" s="103">
        <v>2</v>
      </c>
      <c r="G14" s="104">
        <v>61</v>
      </c>
      <c r="H14" s="102">
        <f>Table5[[#This Row],[KVALIFIKĀCIJA]]+Table5[[#This Row],[FINĀLS]]</f>
        <v>63</v>
      </c>
    </row>
    <row r="15" spans="2:8" x14ac:dyDescent="0.2">
      <c r="B15" s="93">
        <v>10</v>
      </c>
      <c r="C15" s="99">
        <v>69</v>
      </c>
      <c r="D15" s="100" t="s">
        <v>38</v>
      </c>
      <c r="E15" s="101">
        <f>Table5[[#This Row],[KOPVĒRTĒJUMS]]</f>
        <v>63</v>
      </c>
      <c r="F15" s="103">
        <v>2</v>
      </c>
      <c r="G15" s="104">
        <v>61</v>
      </c>
      <c r="H15" s="102">
        <f>Table5[[#This Row],[KVALIFIKĀCIJA]]+Table5[[#This Row],[FINĀLS]]</f>
        <v>63</v>
      </c>
    </row>
    <row r="16" spans="2:8" x14ac:dyDescent="0.2">
      <c r="B16" s="93">
        <v>11</v>
      </c>
      <c r="C16" s="99">
        <v>12</v>
      </c>
      <c r="D16" s="100" t="s">
        <v>46</v>
      </c>
      <c r="E16" s="101">
        <f>Table5[[#This Row],[KOPVĒRTĒJUMS]]</f>
        <v>63</v>
      </c>
      <c r="F16" s="103">
        <v>2</v>
      </c>
      <c r="G16" s="104">
        <v>61</v>
      </c>
      <c r="H16" s="102">
        <f>Table5[[#This Row],[KVALIFIKĀCIJA]]+Table5[[#This Row],[FINĀLS]]</f>
        <v>63</v>
      </c>
    </row>
    <row r="17" spans="2:8" x14ac:dyDescent="0.2">
      <c r="B17" s="93">
        <v>12</v>
      </c>
      <c r="C17" s="99">
        <v>10</v>
      </c>
      <c r="D17" s="100" t="s">
        <v>44</v>
      </c>
      <c r="E17" s="101">
        <f>Table5[[#This Row],[KOPVĒRTĒJUMS]]</f>
        <v>56</v>
      </c>
      <c r="F17" s="103">
        <v>2</v>
      </c>
      <c r="G17" s="104">
        <v>54</v>
      </c>
      <c r="H17" s="102">
        <f>Table5[[#This Row],[KVALIFIKĀCIJA]]+Table5[[#This Row],[FINĀLS]]</f>
        <v>56</v>
      </c>
    </row>
    <row r="18" spans="2:8" x14ac:dyDescent="0.2">
      <c r="B18" s="93">
        <v>13</v>
      </c>
      <c r="C18" s="94">
        <v>19</v>
      </c>
      <c r="D18" s="95" t="s">
        <v>53</v>
      </c>
      <c r="E18" s="96">
        <f>Table5[[#This Row],[KOPVĒRTĒJUMS]]</f>
        <v>55</v>
      </c>
      <c r="F18" s="97">
        <v>1</v>
      </c>
      <c r="G18" s="94">
        <v>54</v>
      </c>
      <c r="H18" s="98">
        <f>Table5[[#This Row],[KVALIFIKĀCIJA]]+Table5[[#This Row],[FINĀLS]]</f>
        <v>55</v>
      </c>
    </row>
    <row r="19" spans="2:8" x14ac:dyDescent="0.2">
      <c r="B19" s="93">
        <v>14</v>
      </c>
      <c r="C19" s="94">
        <v>14</v>
      </c>
      <c r="D19" s="95" t="s">
        <v>56</v>
      </c>
      <c r="E19" s="96">
        <f>Table5[[#This Row],[KOPVĒRTĒJUMS]]</f>
        <v>55</v>
      </c>
      <c r="F19" s="97">
        <v>1</v>
      </c>
      <c r="G19" s="94">
        <v>54</v>
      </c>
      <c r="H19" s="98">
        <f>Table5[[#This Row],[KVALIFIKĀCIJA]]+Table5[[#This Row],[FINĀLS]]</f>
        <v>55</v>
      </c>
    </row>
    <row r="20" spans="2:8" x14ac:dyDescent="0.2">
      <c r="B20" s="93">
        <v>15</v>
      </c>
      <c r="C20" s="94">
        <v>11</v>
      </c>
      <c r="D20" s="95" t="s">
        <v>47</v>
      </c>
      <c r="E20" s="96">
        <f>Table5[[#This Row],[KOPVĒRTĒJUMS]]</f>
        <v>55</v>
      </c>
      <c r="F20" s="97">
        <v>1</v>
      </c>
      <c r="G20" s="94">
        <v>54</v>
      </c>
      <c r="H20" s="98">
        <f>Table5[[#This Row],[KVALIFIKĀCIJA]]+Table5[[#This Row],[FINĀLS]]</f>
        <v>55</v>
      </c>
    </row>
    <row r="21" spans="2:8" x14ac:dyDescent="0.2">
      <c r="B21" s="93">
        <v>16</v>
      </c>
      <c r="C21" s="94">
        <v>13</v>
      </c>
      <c r="D21" s="95" t="s">
        <v>45</v>
      </c>
      <c r="E21" s="96">
        <f>Table5[[#This Row],[KOPVĒRTĒJUMS]]</f>
        <v>55</v>
      </c>
      <c r="F21" s="97">
        <v>1</v>
      </c>
      <c r="G21" s="94">
        <v>54</v>
      </c>
      <c r="H21" s="98">
        <f>Table5[[#This Row],[KVALIFIKĀCIJA]]+Table5[[#This Row],[FINĀLS]]</f>
        <v>55</v>
      </c>
    </row>
    <row r="22" spans="2:8" x14ac:dyDescent="0.2">
      <c r="B22" s="93">
        <v>17</v>
      </c>
      <c r="C22" s="94">
        <v>15</v>
      </c>
      <c r="D22" s="95" t="s">
        <v>55</v>
      </c>
      <c r="E22" s="96">
        <f>Table5[[#This Row],[KOPVĒRTĒJUMS]]</f>
        <v>0.5</v>
      </c>
      <c r="F22" s="97">
        <v>0.5</v>
      </c>
      <c r="G22" s="94">
        <v>0</v>
      </c>
      <c r="H22" s="98">
        <f>Table5[[#This Row],[KVALIFIKĀCIJA]]+Table5[[#This Row],[FINĀLS]]</f>
        <v>0.5</v>
      </c>
    </row>
  </sheetData>
  <mergeCells count="2">
    <mergeCell ref="F3:H3"/>
    <mergeCell ref="F4:H4"/>
  </mergeCells>
  <conditionalFormatting sqref="C19:C22">
    <cfRule type="duplicateValues" dxfId="11" priority="42"/>
    <cfRule type="duplicateValues" dxfId="10" priority="43"/>
  </conditionalFormatting>
  <conditionalFormatting sqref="C6:C18">
    <cfRule type="duplicateValues" dxfId="9" priority="44"/>
    <cfRule type="duplicateValues" dxfId="8" priority="4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2022-03-27T07:36:56Z</cp:lastPrinted>
  <dcterms:created xsi:type="dcterms:W3CDTF">2017-04-26T13:26:57Z</dcterms:created>
  <dcterms:modified xsi:type="dcterms:W3CDTF">2022-03-27T18:16:55Z</dcterms:modified>
</cp:coreProperties>
</file>