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0_Drifts/1st_stage/LAF/"/>
    </mc:Choice>
  </mc:AlternateContent>
  <xr:revisionPtr revIDLastSave="0" documentId="13_ncr:1_{724F8758-4372-6146-B7E3-E471C7EBDD26}" xr6:coauthVersionLast="36" xr6:coauthVersionMax="36" xr10:uidLastSave="{00000000-0000-0000-0000-000000000000}"/>
  <bookViews>
    <workbookView xWindow="0" yWindow="460" windowWidth="18320" windowHeight="17540" activeTab="4" xr2:uid="{00000000-000D-0000-FFFF-FFFF00000000}"/>
  </bookViews>
  <sheets>
    <sheet name="DS" sheetId="4" r:id="rId1"/>
    <sheet name="QUALIFICATION" sheetId="6" r:id="rId2"/>
    <sheet name="QUALIFICATION_TOTAL" sheetId="7" r:id="rId3"/>
    <sheet name="TOP16" sheetId="8" r:id="rId4"/>
    <sheet name="TOTAL" sheetId="22" r:id="rId5"/>
  </sheets>
  <calcPr calcId="181029"/>
</workbook>
</file>

<file path=xl/calcChain.xml><?xml version="1.0" encoding="utf-8"?>
<calcChain xmlns="http://schemas.openxmlformats.org/spreadsheetml/2006/main">
  <c r="H10" i="22" l="1"/>
  <c r="E10" i="22" s="1"/>
  <c r="H11" i="22"/>
  <c r="E11" i="22" s="1"/>
  <c r="H12" i="22"/>
  <c r="E12" i="22" s="1"/>
  <c r="H13" i="22"/>
  <c r="E13" i="22" s="1"/>
  <c r="H14" i="22"/>
  <c r="E14" i="22" s="1"/>
  <c r="H15" i="22"/>
  <c r="E15" i="22" s="1"/>
  <c r="H16" i="22"/>
  <c r="E16" i="22" s="1"/>
  <c r="H17" i="22"/>
  <c r="E17" i="22" s="1"/>
  <c r="H18" i="22"/>
  <c r="E18" i="22" s="1"/>
  <c r="H19" i="22"/>
  <c r="E19" i="22" s="1"/>
  <c r="H20" i="22"/>
  <c r="E20" i="22" s="1"/>
  <c r="H21" i="22"/>
  <c r="E21" i="22" s="1"/>
  <c r="H22" i="22"/>
  <c r="E22" i="22" s="1"/>
  <c r="H23" i="22"/>
  <c r="E23" i="22" s="1"/>
  <c r="H24" i="22"/>
  <c r="E24" i="22" s="1"/>
  <c r="H25" i="22"/>
  <c r="E25" i="22" s="1"/>
  <c r="H26" i="22"/>
  <c r="E26" i="22" s="1"/>
  <c r="H27" i="22"/>
  <c r="E27" i="22" s="1"/>
  <c r="H9" i="22"/>
  <c r="E9" i="22" s="1"/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</calcChain>
</file>

<file path=xl/sharedStrings.xml><?xml version="1.0" encoding="utf-8"?>
<sst xmlns="http://schemas.openxmlformats.org/spreadsheetml/2006/main" count="332" uniqueCount="92">
  <si>
    <t>Vārds, Uzvārds</t>
  </si>
  <si>
    <t>Starta nr.</t>
  </si>
  <si>
    <t>Valsts</t>
  </si>
  <si>
    <t>Nr.p.k.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</si>
  <si>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</si>
  <si>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</si>
  <si>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</si>
  <si>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</si>
  <si>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</si>
  <si>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</si>
  <si>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</si>
  <si>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</si>
  <si>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</si>
  <si>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</si>
  <si>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</si>
  <si>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</si>
  <si>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</si>
  <si>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</si>
  <si>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</si>
  <si>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</si>
  <si>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</si>
  <si>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</si>
  <si>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</si>
  <si>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</si>
  <si>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</si>
  <si>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</si>
  <si>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</si>
  <si>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</si>
  <si>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</si>
  <si>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</si>
  <si>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</si>
  <si>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MĀRTIŅŠ BĒRZIŅŠ</t>
  </si>
  <si>
    <t>LATVIJAS UN IGAUNJAS DRIFTA KAUSA 1.POSMS</t>
  </si>
  <si>
    <t>BKSB, RĪGA</t>
  </si>
  <si>
    <t>SEMI PRO KLASE</t>
  </si>
  <si>
    <t>20.06.2020, BKSB, RĪGA</t>
  </si>
  <si>
    <t>20.06.2020</t>
  </si>
  <si>
    <t>LV32</t>
  </si>
  <si>
    <t>LV3</t>
  </si>
  <si>
    <t>EE55</t>
  </si>
  <si>
    <t>LV85</t>
  </si>
  <si>
    <t>LV25</t>
  </si>
  <si>
    <t>LV22</t>
  </si>
  <si>
    <t>EE90</t>
  </si>
  <si>
    <t>EE66</t>
  </si>
  <si>
    <t>LV17</t>
  </si>
  <si>
    <t>LV91</t>
  </si>
  <si>
    <t>LV12</t>
  </si>
  <si>
    <t>LV26</t>
  </si>
  <si>
    <t>ANDRIS LIPARTS</t>
  </si>
  <si>
    <t>PÄRT KUVVAS</t>
  </si>
  <si>
    <t>LV</t>
  </si>
  <si>
    <t>ALEKSANDRS MURAJS</t>
  </si>
  <si>
    <t>ARTI KANNISTO</t>
  </si>
  <si>
    <t>EDGARS JENČS</t>
  </si>
  <si>
    <t>EDVARDS ŽODZIŅŠ</t>
  </si>
  <si>
    <t>JAKO PINO</t>
  </si>
  <si>
    <t>KALEV KIVILO</t>
  </si>
  <si>
    <t>KEVIN LUIGE</t>
  </si>
  <si>
    <t>MĀRIS HARTMANIS</t>
  </si>
  <si>
    <t>MICHAEL REILJAN</t>
  </si>
  <si>
    <t>NIKOLASS BERTĀNS</t>
  </si>
  <si>
    <t>REINIS RABĀCIS</t>
  </si>
  <si>
    <t>ROBERTAS ŠALKAUSKAS</t>
  </si>
  <si>
    <t>ROBERTS BĀRIŅŠ</t>
  </si>
  <si>
    <t>REIGO PROOS</t>
  </si>
  <si>
    <t>EE5</t>
  </si>
  <si>
    <t>LV1</t>
  </si>
  <si>
    <t>LV10</t>
  </si>
  <si>
    <t>EE79</t>
  </si>
  <si>
    <t>EE83</t>
  </si>
  <si>
    <t>EE</t>
  </si>
  <si>
    <t>EE17</t>
  </si>
  <si>
    <t>LV14</t>
  </si>
  <si>
    <t>ĢIRTS TREISNERS</t>
  </si>
  <si>
    <t>20.06.2020 plkst. 09:00</t>
  </si>
  <si>
    <t>OFFICIAL REĢISTRĒTO DALĪBNIEKU SARAKSTS</t>
  </si>
  <si>
    <t>20.06.2020 plkst. 14:20</t>
  </si>
  <si>
    <t>INGARS KRISTUTIS</t>
  </si>
  <si>
    <t>1.POSMS</t>
  </si>
  <si>
    <t>NR.P.K.</t>
  </si>
  <si>
    <t>STARTA NR.</t>
  </si>
  <si>
    <t>VĀRDS, UZVĀRDS</t>
  </si>
  <si>
    <t>KVALIFIKĀCIJA
KAUSS</t>
  </si>
  <si>
    <t>FINĀLS</t>
  </si>
  <si>
    <t>KOPVĒRTĒJUMS</t>
  </si>
  <si>
    <t>LATVIJAS UN IGAUNJAS DRIFTA KAUSS</t>
  </si>
  <si>
    <t>1st</t>
  </si>
  <si>
    <t>2nd</t>
  </si>
  <si>
    <t>3rd</t>
  </si>
  <si>
    <t>4th</t>
  </si>
  <si>
    <t>20.06.2020 plkst.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</si>
</sst>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0" xfId="0" applyNumberFormat="1" applyFont="1" applyFill="1" applyBorder="1" applyAlignment="1">
      <alignment horizontal="left"/>
    </xf>
    <xf numFmtId="16" fontId="10" fillId="6" borderId="21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17" xfId="0" applyFont="1" applyBorder="1"/>
    <xf numFmtId="0" fontId="9" fillId="0" borderId="1" xfId="0" applyFont="1" applyBorder="1"/>
    <xf numFmtId="0" fontId="9" fillId="0" borderId="11" xfId="0" applyFont="1" applyBorder="1"/>
    <xf numFmtId="0" fontId="9" fillId="2" borderId="1" xfId="0" applyFont="1" applyFill="1" applyBorder="1"/>
    <xf numFmtId="0" fontId="9" fillId="0" borderId="25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19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9" xfId="2" xr:uid="{D97E69E2-BEDA-0042-914B-5309F355E73D}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3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3</xdr:col>
      <xdr:colOff>673100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524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101600</xdr:rowOff>
    </xdr:from>
    <xdr:to>
      <xdr:col>5</xdr:col>
      <xdr:colOff>344714</xdr:colOff>
      <xdr:row>6</xdr:row>
      <xdr:rowOff>67583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630714" cy="9819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114300</xdr:rowOff>
    </xdr:from>
    <xdr:to>
      <xdr:col>3</xdr:col>
      <xdr:colOff>876300</xdr:colOff>
      <xdr:row>6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813913-032E-3347-810B-39A5A157919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17500" y="114300"/>
          <a:ext cx="2413000" cy="939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27" totalsRowShown="0" headerRowDxfId="21" dataDxfId="20">
  <autoFilter ref="B8:E27" xr:uid="{545AD78E-99EE-5B40-9B2A-99DF9BD64582}"/>
  <tableColumns count="4">
    <tableColumn id="1" xr3:uid="{AC4AC935-F7FF-8446-8030-ECED817D43D1}" name="Nr.p.k." dataDxfId="19"/>
    <tableColumn id="2" xr3:uid="{0396FD18-74A2-4841-80E5-45D484E01FA0}" name="Starta nr." dataDxfId="18">
      <calculatedColumnFormula>#REF!</calculatedColumnFormula>
    </tableColumn>
    <tableColumn id="3" xr3:uid="{0B0A2731-EA47-3944-81E9-50581E5BB7BC}" name="Vārds, Uzvārds" dataDxfId="17">
      <calculatedColumnFormula>#REF!</calculatedColumnFormula>
    </tableColumn>
    <tableColumn id="4" xr3:uid="{5BD340EF-1D08-9E48-ACD5-2C85F65E6BC8}" name="Valsts" dataDxfId="16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29" totalsRowShown="0" headerRowDxfId="15" dataDxfId="14">
  <autoFilter ref="B10:G29" xr:uid="{21383676-882F-CE40-BD06-CF9CFCDA117D}"/>
  <sortState ref="B11:G29">
    <sortCondition descending="1" ref="G10:G29"/>
  </sortState>
  <tableColumns count="6">
    <tableColumn id="1" xr3:uid="{3542E0A0-A8B9-3E40-B243-532A7D791282}" name="Nr.p.k." dataDxfId="13"/>
    <tableColumn id="2" xr3:uid="{7116605A-2395-CB49-B540-1213EDD0A90B}" name="Starta nr." dataDxfId="12">
      <calculatedColumnFormula>INDEX(QUALIFICATION!$A$6:$A$29,MATCH(LARGE(QUALIFICATION!#REF!,ROWS(QUALIFICATION!$1:1)),QUALIFICATION!#REF!,0))</calculatedColumnFormula>
    </tableColumn>
    <tableColumn id="3" xr3:uid="{21F644C2-108A-A74D-9A61-EBC7104B3A2E}" name="Vārds, Uzvārds" dataDxfId="11">
      <calculatedColumnFormula>INDEX(QUALIFICATION!$B$6:$B$29,MATCH(LARGE(QUALIFICATION!#REF!,ROWS(QUALIFICATION!$1:1)),QUALIFICATION!#REF!,0))</calculatedColumnFormula>
    </tableColumn>
    <tableColumn id="4" xr3:uid="{598A6E3D-AD6F-5948-AACB-FAC26600491A}" name="K1" dataDxfId="10">
      <calculatedColumnFormula>INDEX(QUALIFICATION!$H$6:$H$29,MATCH(LARGE(QUALIFICATION!#REF!,ROWS(QUALIFICATION!$1:1)),QUALIFICATION!#REF!,0))</calculatedColumnFormula>
    </tableColumn>
    <tableColumn id="11" xr3:uid="{2C028496-7B1B-1A4C-A4DB-8CA1C0B6C370}" name="K2" dataDxfId="9">
      <calculatedColumnFormula>INDEX(QUALIFICATION!$N$6:$N$29,MATCH(LARGE(QUALIFICATION!#REF!,ROWS(QUALIFICATION!$1:1)),QUALIFICATION!#REF!,0))</calculatedColumnFormula>
    </tableColumn>
    <tableColumn id="12" xr3:uid="{B89CA9C8-0AFD-F048-AD3F-BC80350591DB}" name="LABĀKAIS K" dataDxfId="8">
      <calculatedColumnFormula>LARGE(QUALIFICATION!#REF!,Table135[[#This Row],[Nr.p.k.]])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E6E3D3-FF5A-C447-81A1-F61845D8FDAC}" name="Table5" displayName="Table5" ref="B8:H27" totalsRowShown="0" dataDxfId="7">
  <autoFilter ref="B8:H27" xr:uid="{54FEA594-1344-8345-BC40-E93C63723C84}"/>
  <sortState ref="B9:H27">
    <sortCondition descending="1" ref="E8:E27"/>
  </sortState>
  <tableColumns count="7">
    <tableColumn id="1" xr3:uid="{469CF5F6-DFCC-CB43-A816-1B1795FECE13}" name="NR.P.K." dataDxfId="6"/>
    <tableColumn id="2" xr3:uid="{71D55679-708C-634E-A120-8E289700E0D4}" name="STARTA NR." dataDxfId="5"/>
    <tableColumn id="3" xr3:uid="{6DECBEB2-FB46-4E4D-BE78-52EBC16199DC}" name="VĀRDS, UZVĀRDS" dataDxfId="4"/>
    <tableColumn id="4" xr3:uid="{F2734588-BCC8-424D-80BF-41D4DB215F1C}" name="KVALIFIKĀCIJA_x000a_KAUSS" dataDxfId="3">
      <calculatedColumnFormula>Table5[[#This Row],[KOPVĒRTĒJUMS]]</calculatedColumnFormula>
    </tableColumn>
    <tableColumn id="5" xr3:uid="{3382A2C4-B9F9-9141-9BF0-38220DD4891A}" name="KVALIFIKĀCIJA" dataDxfId="2"/>
    <tableColumn id="6" xr3:uid="{5E7CBE0B-4025-1548-BD1C-9B3528C637B8}" name="FINĀLS" dataDxfId="1"/>
    <tableColumn id="7" xr3:uid="{598DE09B-E391-B746-B9B9-6E3D29208C18}" name="KOPVĒRTĒJUMS" dataDxfId="0">
      <calculatedColumnFormula>SUM(Table5[[#This Row],[KVALIFIKĀCIJA]:[FINĀLS]])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48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05" t="s">
        <v>32</v>
      </c>
      <c r="E2" s="105"/>
    </row>
    <row r="3" spans="2:5" ht="14" customHeight="1" x14ac:dyDescent="0.2">
      <c r="D3" s="106" t="s">
        <v>33</v>
      </c>
      <c r="E3" s="106"/>
    </row>
    <row r="4" spans="2:5" ht="16" customHeight="1" x14ac:dyDescent="0.2">
      <c r="D4" s="107" t="s">
        <v>36</v>
      </c>
      <c r="E4" s="107"/>
    </row>
    <row r="5" spans="2:5" ht="19" customHeight="1" x14ac:dyDescent="0.2">
      <c r="D5" s="108" t="s">
        <v>76</v>
      </c>
      <c r="E5" s="108"/>
    </row>
    <row r="6" spans="2:5" ht="18" customHeight="1" x14ac:dyDescent="0.2">
      <c r="D6" s="109" t="s">
        <v>34</v>
      </c>
      <c r="E6" s="109"/>
    </row>
    <row r="7" spans="2:5" ht="8" customHeight="1" x14ac:dyDescent="0.2">
      <c r="D7" s="5"/>
    </row>
    <row r="8" spans="2:5" s="4" customFormat="1" ht="23" customHeight="1" x14ac:dyDescent="0.2">
      <c r="B8" s="69" t="s">
        <v>3</v>
      </c>
      <c r="C8" s="69" t="s">
        <v>1</v>
      </c>
      <c r="D8" s="69" t="s">
        <v>0</v>
      </c>
      <c r="E8" s="69" t="s">
        <v>2</v>
      </c>
    </row>
    <row r="9" spans="2:5" x14ac:dyDescent="0.2">
      <c r="B9" s="60">
        <v>1</v>
      </c>
      <c r="C9" s="3" t="s">
        <v>67</v>
      </c>
      <c r="D9" s="12" t="s">
        <v>64</v>
      </c>
      <c r="E9" s="78" t="s">
        <v>51</v>
      </c>
    </row>
    <row r="10" spans="2:5" x14ac:dyDescent="0.2">
      <c r="B10" s="60">
        <v>2</v>
      </c>
      <c r="C10" s="3" t="s">
        <v>38</v>
      </c>
      <c r="D10" s="12" t="s">
        <v>52</v>
      </c>
      <c r="E10" s="78" t="s">
        <v>51</v>
      </c>
    </row>
    <row r="11" spans="2:5" x14ac:dyDescent="0.2">
      <c r="B11" s="60">
        <v>3</v>
      </c>
      <c r="C11" s="3" t="s">
        <v>66</v>
      </c>
      <c r="D11" s="12" t="s">
        <v>53</v>
      </c>
      <c r="E11" s="78" t="s">
        <v>71</v>
      </c>
    </row>
    <row r="12" spans="2:5" x14ac:dyDescent="0.2">
      <c r="B12" s="60">
        <v>4</v>
      </c>
      <c r="C12" s="3" t="s">
        <v>68</v>
      </c>
      <c r="D12" s="12" t="s">
        <v>74</v>
      </c>
      <c r="E12" s="78" t="s">
        <v>51</v>
      </c>
    </row>
    <row r="13" spans="2:5" x14ac:dyDescent="0.2">
      <c r="B13" s="60">
        <v>5</v>
      </c>
      <c r="C13" s="3" t="s">
        <v>47</v>
      </c>
      <c r="D13" s="12" t="s">
        <v>61</v>
      </c>
      <c r="E13" s="78" t="s">
        <v>51</v>
      </c>
    </row>
    <row r="14" spans="2:5" x14ac:dyDescent="0.2">
      <c r="B14" s="60">
        <v>6</v>
      </c>
      <c r="C14" s="3" t="s">
        <v>73</v>
      </c>
      <c r="D14" s="12" t="s">
        <v>63</v>
      </c>
      <c r="E14" s="78" t="s">
        <v>51</v>
      </c>
    </row>
    <row r="15" spans="2:5" x14ac:dyDescent="0.2">
      <c r="B15" s="60">
        <v>7</v>
      </c>
      <c r="C15" s="3" t="s">
        <v>72</v>
      </c>
      <c r="D15" s="12" t="s">
        <v>56</v>
      </c>
      <c r="E15" s="78" t="s">
        <v>71</v>
      </c>
    </row>
    <row r="16" spans="2:5" x14ac:dyDescent="0.2">
      <c r="B16" s="60">
        <v>8</v>
      </c>
      <c r="C16" s="3" t="s">
        <v>45</v>
      </c>
      <c r="D16" s="12" t="s">
        <v>59</v>
      </c>
      <c r="E16" s="78" t="s">
        <v>51</v>
      </c>
    </row>
    <row r="17" spans="2:5" x14ac:dyDescent="0.2">
      <c r="B17" s="60">
        <v>9</v>
      </c>
      <c r="C17" s="3" t="s">
        <v>42</v>
      </c>
      <c r="D17" s="12" t="s">
        <v>78</v>
      </c>
      <c r="E17" s="78" t="s">
        <v>51</v>
      </c>
    </row>
    <row r="18" spans="2:5" x14ac:dyDescent="0.2">
      <c r="B18" s="60">
        <v>10</v>
      </c>
      <c r="C18" s="3" t="s">
        <v>41</v>
      </c>
      <c r="D18" s="12" t="s">
        <v>55</v>
      </c>
      <c r="E18" s="78" t="s">
        <v>51</v>
      </c>
    </row>
    <row r="19" spans="2:5" x14ac:dyDescent="0.2">
      <c r="B19" s="60">
        <v>11</v>
      </c>
      <c r="C19" s="3" t="s">
        <v>48</v>
      </c>
      <c r="D19" s="12" t="s">
        <v>62</v>
      </c>
      <c r="E19" s="78" t="s">
        <v>51</v>
      </c>
    </row>
    <row r="20" spans="2:5" x14ac:dyDescent="0.2">
      <c r="B20" s="60">
        <v>12</v>
      </c>
      <c r="C20" s="3" t="s">
        <v>37</v>
      </c>
      <c r="D20" s="12" t="s">
        <v>49</v>
      </c>
      <c r="E20" s="78" t="s">
        <v>51</v>
      </c>
    </row>
    <row r="21" spans="2:5" x14ac:dyDescent="0.2">
      <c r="B21" s="60">
        <v>13</v>
      </c>
      <c r="C21" s="3" t="s">
        <v>39</v>
      </c>
      <c r="D21" s="12" t="s">
        <v>50</v>
      </c>
      <c r="E21" s="78" t="s">
        <v>71</v>
      </c>
    </row>
    <row r="22" spans="2:5" x14ac:dyDescent="0.2">
      <c r="B22" s="60">
        <v>14</v>
      </c>
      <c r="C22" s="3" t="s">
        <v>44</v>
      </c>
      <c r="D22" s="12" t="s">
        <v>58</v>
      </c>
      <c r="E22" s="78" t="s">
        <v>71</v>
      </c>
    </row>
    <row r="23" spans="2:5" x14ac:dyDescent="0.2">
      <c r="B23" s="60">
        <v>15</v>
      </c>
      <c r="C23" s="3" t="s">
        <v>69</v>
      </c>
      <c r="D23" s="12" t="s">
        <v>65</v>
      </c>
      <c r="E23" s="78" t="s">
        <v>71</v>
      </c>
    </row>
    <row r="24" spans="2:5" x14ac:dyDescent="0.2">
      <c r="B24" s="60">
        <v>16</v>
      </c>
      <c r="C24" s="3" t="s">
        <v>70</v>
      </c>
      <c r="D24" s="12" t="s">
        <v>60</v>
      </c>
      <c r="E24" s="78" t="s">
        <v>71</v>
      </c>
    </row>
    <row r="25" spans="2:5" x14ac:dyDescent="0.2">
      <c r="B25" s="60">
        <v>17</v>
      </c>
      <c r="C25" s="3" t="s">
        <v>40</v>
      </c>
      <c r="D25" s="12" t="s">
        <v>54</v>
      </c>
      <c r="E25" s="78" t="s">
        <v>51</v>
      </c>
    </row>
    <row r="26" spans="2:5" x14ac:dyDescent="0.2">
      <c r="B26" s="60">
        <v>18</v>
      </c>
      <c r="C26" s="3" t="s">
        <v>43</v>
      </c>
      <c r="D26" s="12" t="s">
        <v>57</v>
      </c>
      <c r="E26" s="78" t="s">
        <v>71</v>
      </c>
    </row>
    <row r="27" spans="2:5" x14ac:dyDescent="0.2">
      <c r="B27" s="60">
        <v>19</v>
      </c>
      <c r="C27" s="3" t="s">
        <v>46</v>
      </c>
      <c r="D27" s="12" t="s">
        <v>31</v>
      </c>
      <c r="E27" s="78" t="s">
        <v>51</v>
      </c>
    </row>
    <row r="28" spans="2:5" ht="7" customHeight="1" x14ac:dyDescent="0.2">
      <c r="B28" s="74"/>
    </row>
    <row r="29" spans="2:5" x14ac:dyDescent="0.2">
      <c r="B29" s="74" t="s">
        <v>75</v>
      </c>
      <c r="C29" s="82"/>
      <c r="D29" s="13"/>
    </row>
    <row r="30" spans="2:5" x14ac:dyDescent="0.2">
      <c r="B30" s="14"/>
    </row>
    <row r="31" spans="2:5" x14ac:dyDescent="0.2">
      <c r="B31" s="2" t="s">
        <v>6</v>
      </c>
      <c r="D31" s="16" t="s">
        <v>4</v>
      </c>
      <c r="E31" s="15"/>
    </row>
    <row r="32" spans="2:5" x14ac:dyDescent="0.2">
      <c r="B32" s="2"/>
      <c r="D32" s="2"/>
    </row>
    <row r="33" spans="2:5" x14ac:dyDescent="0.2">
      <c r="B33" s="2"/>
      <c r="D33" s="2"/>
    </row>
    <row r="34" spans="2:5" x14ac:dyDescent="0.2">
      <c r="B34" s="2" t="s">
        <v>5</v>
      </c>
      <c r="D34" s="17" t="s">
        <v>7</v>
      </c>
      <c r="E34" s="15"/>
    </row>
    <row r="37" spans="2:5" x14ac:dyDescent="0.2">
      <c r="B37" s="73"/>
    </row>
    <row r="42" spans="2:5" ht="17" x14ac:dyDescent="0.2">
      <c r="C42" s="7"/>
      <c r="D42" s="7"/>
    </row>
    <row r="43" spans="2:5" x14ac:dyDescent="0.2">
      <c r="C43" s="1"/>
      <c r="D43" s="6"/>
    </row>
    <row r="44" spans="2:5" x14ac:dyDescent="0.2">
      <c r="C44" s="8"/>
      <c r="D44" s="8"/>
    </row>
    <row r="45" spans="2:5" x14ac:dyDescent="0.2">
      <c r="C45" s="9"/>
      <c r="D45" s="9"/>
    </row>
    <row r="46" spans="2:5" x14ac:dyDescent="0.2">
      <c r="C46" s="1"/>
      <c r="D46" s="6"/>
    </row>
    <row r="47" spans="2:5" ht="16" x14ac:dyDescent="0.2">
      <c r="C47" s="37"/>
      <c r="D47" s="37"/>
    </row>
    <row r="48" spans="2:5" ht="16" x14ac:dyDescent="0.2">
      <c r="C48" s="10"/>
      <c r="D48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/>
  <ignoredErrors>
    <ignoredError sqref="C9:C27 D9:E27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P43"/>
  <sheetViews>
    <sheetView workbookViewId="0">
      <selection activeCell="A3" sqref="A3:A5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15" width="8.83203125" style="1" customWidth="1"/>
    <col min="16" max="16" width="8.83203125" customWidth="1"/>
    <col min="17" max="248" width="8.83203125" style="1" customWidth="1"/>
    <col min="249" max="249" width="6.1640625" style="1" customWidth="1"/>
    <col min="250" max="250" width="18.6640625" style="1" customWidth="1"/>
    <col min="251" max="252" width="8.83203125" style="1" customWidth="1"/>
    <col min="253" max="253" width="10.5" style="1" customWidth="1"/>
    <col min="254" max="255" width="11.5" style="1" customWidth="1"/>
    <col min="256" max="256" width="7.5" style="1" customWidth="1"/>
    <col min="257" max="258" width="8.83203125" style="1" customWidth="1"/>
    <col min="259" max="259" width="10.6640625" style="1" customWidth="1"/>
    <col min="260" max="260" width="11.5" style="1" customWidth="1"/>
    <col min="261" max="261" width="10.6640625" style="1" customWidth="1"/>
    <col min="262" max="262" width="6" style="1" customWidth="1"/>
    <col min="263" max="504" width="8.83203125" style="1" customWidth="1"/>
    <col min="505" max="505" width="6.1640625" style="1" customWidth="1"/>
    <col min="506" max="506" width="18.6640625" style="1" customWidth="1"/>
    <col min="507" max="508" width="8.83203125" style="1" customWidth="1"/>
    <col min="509" max="509" width="10.5" style="1" customWidth="1"/>
    <col min="510" max="511" width="11.5" style="1" customWidth="1"/>
    <col min="512" max="512" width="7.5" style="1" customWidth="1"/>
    <col min="513" max="514" width="8.83203125" style="1" customWidth="1"/>
    <col min="515" max="515" width="10.6640625" style="1" customWidth="1"/>
    <col min="516" max="516" width="11.5" style="1" customWidth="1"/>
    <col min="517" max="517" width="10.6640625" style="1" customWidth="1"/>
    <col min="518" max="518" width="6" style="1" customWidth="1"/>
    <col min="519" max="760" width="8.83203125" style="1" customWidth="1"/>
    <col min="761" max="761" width="6.1640625" style="1" customWidth="1"/>
    <col min="762" max="762" width="18.6640625" style="1" customWidth="1"/>
    <col min="763" max="764" width="8.83203125" style="1" customWidth="1"/>
    <col min="765" max="765" width="10.5" style="1" customWidth="1"/>
    <col min="766" max="767" width="11.5" style="1" customWidth="1"/>
    <col min="768" max="768" width="7.5" style="1" customWidth="1"/>
    <col min="769" max="770" width="8.83203125" style="1" customWidth="1"/>
    <col min="771" max="771" width="10.6640625" style="1" customWidth="1"/>
    <col min="772" max="772" width="11.5" style="1" customWidth="1"/>
    <col min="773" max="773" width="10.6640625" style="1" customWidth="1"/>
    <col min="774" max="774" width="6" style="1" customWidth="1"/>
    <col min="775" max="1016" width="8.83203125" style="1" customWidth="1"/>
    <col min="1017" max="1017" width="6.1640625" style="1" customWidth="1"/>
    <col min="1018" max="1018" width="18.6640625" style="1" customWidth="1"/>
    <col min="1019" max="1020" width="8.83203125" style="1" customWidth="1"/>
    <col min="1021" max="1021" width="10.5" style="1" customWidth="1"/>
    <col min="1022" max="1023" width="11.5" style="1" customWidth="1"/>
    <col min="1024" max="1024" width="7.5" style="1" customWidth="1"/>
    <col min="1025" max="1026" width="8.83203125" style="1" customWidth="1"/>
    <col min="1027" max="1027" width="10.6640625" style="1" customWidth="1"/>
    <col min="1028" max="1028" width="11.5" style="1" customWidth="1"/>
    <col min="1029" max="1029" width="10.6640625" style="1" customWidth="1"/>
    <col min="1030" max="1030" width="6" style="1" customWidth="1"/>
    <col min="1031" max="1272" width="8.83203125" style="1" customWidth="1"/>
    <col min="1273" max="1273" width="6.1640625" style="1" customWidth="1"/>
    <col min="1274" max="1274" width="18.6640625" style="1" customWidth="1"/>
    <col min="1275" max="1276" width="8.83203125" style="1" customWidth="1"/>
    <col min="1277" max="1277" width="10.5" style="1" customWidth="1"/>
    <col min="1278" max="1279" width="11.5" style="1" customWidth="1"/>
    <col min="1280" max="1280" width="7.5" style="1" customWidth="1"/>
    <col min="1281" max="1282" width="8.83203125" style="1" customWidth="1"/>
    <col min="1283" max="1283" width="10.6640625" style="1" customWidth="1"/>
    <col min="1284" max="1284" width="11.5" style="1" customWidth="1"/>
    <col min="1285" max="1285" width="10.6640625" style="1" customWidth="1"/>
    <col min="1286" max="1286" width="6" style="1" customWidth="1"/>
    <col min="1287" max="1528" width="8.83203125" style="1" customWidth="1"/>
    <col min="1529" max="1529" width="6.1640625" style="1" customWidth="1"/>
    <col min="1530" max="1530" width="18.6640625" style="1" customWidth="1"/>
    <col min="1531" max="1532" width="8.83203125" style="1" customWidth="1"/>
    <col min="1533" max="1533" width="10.5" style="1" customWidth="1"/>
    <col min="1534" max="1535" width="11.5" style="1" customWidth="1"/>
    <col min="1536" max="1536" width="7.5" style="1" customWidth="1"/>
    <col min="1537" max="1538" width="8.83203125" style="1" customWidth="1"/>
    <col min="1539" max="1539" width="10.6640625" style="1" customWidth="1"/>
    <col min="1540" max="1540" width="11.5" style="1" customWidth="1"/>
    <col min="1541" max="1541" width="10.6640625" style="1" customWidth="1"/>
    <col min="1542" max="1542" width="6" style="1" customWidth="1"/>
    <col min="1543" max="1784" width="8.83203125" style="1" customWidth="1"/>
    <col min="1785" max="1785" width="6.1640625" style="1" customWidth="1"/>
    <col min="1786" max="1786" width="18.6640625" style="1" customWidth="1"/>
    <col min="1787" max="1788" width="8.83203125" style="1" customWidth="1"/>
    <col min="1789" max="1789" width="10.5" style="1" customWidth="1"/>
    <col min="1790" max="1791" width="11.5" style="1" customWidth="1"/>
    <col min="1792" max="1792" width="7.5" style="1" customWidth="1"/>
    <col min="1793" max="1794" width="8.83203125" style="1" customWidth="1"/>
    <col min="1795" max="1795" width="10.6640625" style="1" customWidth="1"/>
    <col min="1796" max="1796" width="11.5" style="1" customWidth="1"/>
    <col min="1797" max="1797" width="10.6640625" style="1" customWidth="1"/>
    <col min="1798" max="1798" width="6" style="1" customWidth="1"/>
    <col min="1799" max="2040" width="8.83203125" style="1" customWidth="1"/>
    <col min="2041" max="2041" width="6.1640625" style="1" customWidth="1"/>
    <col min="2042" max="2042" width="18.6640625" style="1" customWidth="1"/>
    <col min="2043" max="2044" width="8.83203125" style="1" customWidth="1"/>
    <col min="2045" max="2045" width="10.5" style="1" customWidth="1"/>
    <col min="2046" max="2047" width="11.5" style="1" customWidth="1"/>
    <col min="2048" max="2048" width="7.5" style="1" customWidth="1"/>
    <col min="2049" max="2050" width="8.83203125" style="1" customWidth="1"/>
    <col min="2051" max="2051" width="10.6640625" style="1" customWidth="1"/>
    <col min="2052" max="2052" width="11.5" style="1" customWidth="1"/>
    <col min="2053" max="2053" width="10.6640625" style="1" customWidth="1"/>
    <col min="2054" max="2054" width="6" style="1" customWidth="1"/>
    <col min="2055" max="2296" width="8.83203125" style="1" customWidth="1"/>
    <col min="2297" max="2297" width="6.1640625" style="1" customWidth="1"/>
    <col min="2298" max="2298" width="18.6640625" style="1" customWidth="1"/>
    <col min="2299" max="2300" width="8.83203125" style="1" customWidth="1"/>
    <col min="2301" max="2301" width="10.5" style="1" customWidth="1"/>
    <col min="2302" max="2303" width="11.5" style="1" customWidth="1"/>
    <col min="2304" max="2304" width="7.5" style="1" customWidth="1"/>
    <col min="2305" max="2306" width="8.83203125" style="1" customWidth="1"/>
    <col min="2307" max="2307" width="10.6640625" style="1" customWidth="1"/>
    <col min="2308" max="2308" width="11.5" style="1" customWidth="1"/>
    <col min="2309" max="2309" width="10.6640625" style="1" customWidth="1"/>
    <col min="2310" max="2310" width="6" style="1" customWidth="1"/>
    <col min="2311" max="2552" width="8.83203125" style="1" customWidth="1"/>
    <col min="2553" max="2553" width="6.1640625" style="1" customWidth="1"/>
    <col min="2554" max="2554" width="18.6640625" style="1" customWidth="1"/>
    <col min="2555" max="2556" width="8.83203125" style="1" customWidth="1"/>
    <col min="2557" max="2557" width="10.5" style="1" customWidth="1"/>
    <col min="2558" max="2559" width="11.5" style="1" customWidth="1"/>
    <col min="2560" max="2560" width="7.5" style="1" customWidth="1"/>
    <col min="2561" max="2562" width="8.83203125" style="1" customWidth="1"/>
    <col min="2563" max="2563" width="10.6640625" style="1" customWidth="1"/>
    <col min="2564" max="2564" width="11.5" style="1" customWidth="1"/>
    <col min="2565" max="2565" width="10.6640625" style="1" customWidth="1"/>
    <col min="2566" max="2566" width="6" style="1" customWidth="1"/>
    <col min="2567" max="2808" width="8.83203125" style="1" customWidth="1"/>
    <col min="2809" max="2809" width="6.1640625" style="1" customWidth="1"/>
    <col min="2810" max="2810" width="18.6640625" style="1" customWidth="1"/>
    <col min="2811" max="2812" width="8.83203125" style="1" customWidth="1"/>
    <col min="2813" max="2813" width="10.5" style="1" customWidth="1"/>
    <col min="2814" max="2815" width="11.5" style="1" customWidth="1"/>
    <col min="2816" max="2816" width="7.5" style="1" customWidth="1"/>
    <col min="2817" max="2818" width="8.83203125" style="1" customWidth="1"/>
    <col min="2819" max="2819" width="10.6640625" style="1" customWidth="1"/>
    <col min="2820" max="2820" width="11.5" style="1" customWidth="1"/>
    <col min="2821" max="2821" width="10.6640625" style="1" customWidth="1"/>
    <col min="2822" max="2822" width="6" style="1" customWidth="1"/>
    <col min="2823" max="3064" width="8.83203125" style="1" customWidth="1"/>
    <col min="3065" max="3065" width="6.1640625" style="1" customWidth="1"/>
    <col min="3066" max="3066" width="18.6640625" style="1" customWidth="1"/>
    <col min="3067" max="3068" width="8.83203125" style="1" customWidth="1"/>
    <col min="3069" max="3069" width="10.5" style="1" customWidth="1"/>
    <col min="3070" max="3071" width="11.5" style="1" customWidth="1"/>
    <col min="3072" max="3072" width="7.5" style="1" customWidth="1"/>
    <col min="3073" max="3074" width="8.83203125" style="1" customWidth="1"/>
    <col min="3075" max="3075" width="10.6640625" style="1" customWidth="1"/>
    <col min="3076" max="3076" width="11.5" style="1" customWidth="1"/>
    <col min="3077" max="3077" width="10.6640625" style="1" customWidth="1"/>
    <col min="3078" max="3078" width="6" style="1" customWidth="1"/>
    <col min="3079" max="3320" width="8.83203125" style="1" customWidth="1"/>
    <col min="3321" max="3321" width="6.1640625" style="1" customWidth="1"/>
    <col min="3322" max="3322" width="18.6640625" style="1" customWidth="1"/>
    <col min="3323" max="3324" width="8.83203125" style="1" customWidth="1"/>
    <col min="3325" max="3325" width="10.5" style="1" customWidth="1"/>
    <col min="3326" max="3327" width="11.5" style="1" customWidth="1"/>
    <col min="3328" max="3328" width="7.5" style="1" customWidth="1"/>
    <col min="3329" max="3330" width="8.83203125" style="1" customWidth="1"/>
    <col min="3331" max="3331" width="10.6640625" style="1" customWidth="1"/>
    <col min="3332" max="3332" width="11.5" style="1" customWidth="1"/>
    <col min="3333" max="3333" width="10.6640625" style="1" customWidth="1"/>
    <col min="3334" max="3334" width="6" style="1" customWidth="1"/>
    <col min="3335" max="3576" width="8.83203125" style="1" customWidth="1"/>
    <col min="3577" max="3577" width="6.1640625" style="1" customWidth="1"/>
    <col min="3578" max="3578" width="18.6640625" style="1" customWidth="1"/>
    <col min="3579" max="3580" width="8.83203125" style="1" customWidth="1"/>
    <col min="3581" max="3581" width="10.5" style="1" customWidth="1"/>
    <col min="3582" max="3583" width="11.5" style="1" customWidth="1"/>
    <col min="3584" max="3584" width="7.5" style="1" customWidth="1"/>
    <col min="3585" max="3586" width="8.83203125" style="1" customWidth="1"/>
    <col min="3587" max="3587" width="10.6640625" style="1" customWidth="1"/>
    <col min="3588" max="3588" width="11.5" style="1" customWidth="1"/>
    <col min="3589" max="3589" width="10.6640625" style="1" customWidth="1"/>
    <col min="3590" max="3590" width="6" style="1" customWidth="1"/>
    <col min="3591" max="3832" width="8.83203125" style="1" customWidth="1"/>
    <col min="3833" max="3833" width="6.1640625" style="1" customWidth="1"/>
    <col min="3834" max="3834" width="18.6640625" style="1" customWidth="1"/>
    <col min="3835" max="3836" width="8.83203125" style="1" customWidth="1"/>
    <col min="3837" max="3837" width="10.5" style="1" customWidth="1"/>
    <col min="3838" max="3839" width="11.5" style="1" customWidth="1"/>
    <col min="3840" max="3840" width="7.5" style="1" customWidth="1"/>
    <col min="3841" max="3842" width="8.83203125" style="1" customWidth="1"/>
    <col min="3843" max="3843" width="10.6640625" style="1" customWidth="1"/>
    <col min="3844" max="3844" width="11.5" style="1" customWidth="1"/>
    <col min="3845" max="3845" width="10.6640625" style="1" customWidth="1"/>
    <col min="3846" max="3846" width="6" style="1" customWidth="1"/>
    <col min="3847" max="4088" width="8.83203125" style="1" customWidth="1"/>
    <col min="4089" max="4089" width="6.1640625" style="1" customWidth="1"/>
    <col min="4090" max="4090" width="18.6640625" style="1" customWidth="1"/>
    <col min="4091" max="4092" width="8.83203125" style="1" customWidth="1"/>
    <col min="4093" max="4093" width="10.5" style="1" customWidth="1"/>
    <col min="4094" max="4095" width="11.5" style="1" customWidth="1"/>
    <col min="4096" max="4096" width="7.5" style="1" customWidth="1"/>
    <col min="4097" max="4098" width="8.83203125" style="1" customWidth="1"/>
    <col min="4099" max="4099" width="10.6640625" style="1" customWidth="1"/>
    <col min="4100" max="4100" width="11.5" style="1" customWidth="1"/>
    <col min="4101" max="4101" width="10.6640625" style="1" customWidth="1"/>
    <col min="4102" max="4102" width="6" style="1" customWidth="1"/>
    <col min="4103" max="4344" width="8.83203125" style="1" customWidth="1"/>
    <col min="4345" max="4345" width="6.1640625" style="1" customWidth="1"/>
    <col min="4346" max="4346" width="18.6640625" style="1" customWidth="1"/>
    <col min="4347" max="4348" width="8.83203125" style="1" customWidth="1"/>
    <col min="4349" max="4349" width="10.5" style="1" customWidth="1"/>
    <col min="4350" max="4351" width="11.5" style="1" customWidth="1"/>
    <col min="4352" max="4352" width="7.5" style="1" customWidth="1"/>
    <col min="4353" max="4354" width="8.83203125" style="1" customWidth="1"/>
    <col min="4355" max="4355" width="10.6640625" style="1" customWidth="1"/>
    <col min="4356" max="4356" width="11.5" style="1" customWidth="1"/>
    <col min="4357" max="4357" width="10.6640625" style="1" customWidth="1"/>
    <col min="4358" max="4358" width="6" style="1" customWidth="1"/>
    <col min="4359" max="4600" width="8.83203125" style="1" customWidth="1"/>
    <col min="4601" max="4601" width="6.1640625" style="1" customWidth="1"/>
    <col min="4602" max="4602" width="18.6640625" style="1" customWidth="1"/>
    <col min="4603" max="4604" width="8.83203125" style="1" customWidth="1"/>
    <col min="4605" max="4605" width="10.5" style="1" customWidth="1"/>
    <col min="4606" max="4607" width="11.5" style="1" customWidth="1"/>
    <col min="4608" max="4608" width="7.5" style="1" customWidth="1"/>
    <col min="4609" max="4610" width="8.83203125" style="1" customWidth="1"/>
    <col min="4611" max="4611" width="10.6640625" style="1" customWidth="1"/>
    <col min="4612" max="4612" width="11.5" style="1" customWidth="1"/>
    <col min="4613" max="4613" width="10.6640625" style="1" customWidth="1"/>
    <col min="4614" max="4614" width="6" style="1" customWidth="1"/>
    <col min="4615" max="4856" width="8.83203125" style="1" customWidth="1"/>
    <col min="4857" max="4857" width="6.1640625" style="1" customWidth="1"/>
    <col min="4858" max="4858" width="18.6640625" style="1" customWidth="1"/>
    <col min="4859" max="4860" width="8.83203125" style="1" customWidth="1"/>
    <col min="4861" max="4861" width="10.5" style="1" customWidth="1"/>
    <col min="4862" max="4863" width="11.5" style="1" customWidth="1"/>
    <col min="4864" max="4864" width="7.5" style="1" customWidth="1"/>
    <col min="4865" max="4866" width="8.83203125" style="1" customWidth="1"/>
    <col min="4867" max="4867" width="10.6640625" style="1" customWidth="1"/>
    <col min="4868" max="4868" width="11.5" style="1" customWidth="1"/>
    <col min="4869" max="4869" width="10.6640625" style="1" customWidth="1"/>
    <col min="4870" max="4870" width="6" style="1" customWidth="1"/>
    <col min="4871" max="5112" width="8.83203125" style="1" customWidth="1"/>
    <col min="5113" max="5113" width="6.1640625" style="1" customWidth="1"/>
    <col min="5114" max="5114" width="18.6640625" style="1" customWidth="1"/>
    <col min="5115" max="5116" width="8.83203125" style="1" customWidth="1"/>
    <col min="5117" max="5117" width="10.5" style="1" customWidth="1"/>
    <col min="5118" max="5119" width="11.5" style="1" customWidth="1"/>
    <col min="5120" max="5120" width="7.5" style="1" customWidth="1"/>
    <col min="5121" max="5122" width="8.83203125" style="1" customWidth="1"/>
    <col min="5123" max="5123" width="10.6640625" style="1" customWidth="1"/>
    <col min="5124" max="5124" width="11.5" style="1" customWidth="1"/>
    <col min="5125" max="5125" width="10.6640625" style="1" customWidth="1"/>
    <col min="5126" max="5126" width="6" style="1" customWidth="1"/>
    <col min="5127" max="5368" width="8.83203125" style="1" customWidth="1"/>
    <col min="5369" max="5369" width="6.1640625" style="1" customWidth="1"/>
    <col min="5370" max="5370" width="18.6640625" style="1" customWidth="1"/>
    <col min="5371" max="5372" width="8.83203125" style="1" customWidth="1"/>
    <col min="5373" max="5373" width="10.5" style="1" customWidth="1"/>
    <col min="5374" max="5375" width="11.5" style="1" customWidth="1"/>
    <col min="5376" max="5376" width="7.5" style="1" customWidth="1"/>
    <col min="5377" max="5378" width="8.83203125" style="1" customWidth="1"/>
    <col min="5379" max="5379" width="10.6640625" style="1" customWidth="1"/>
    <col min="5380" max="5380" width="11.5" style="1" customWidth="1"/>
    <col min="5381" max="5381" width="10.6640625" style="1" customWidth="1"/>
    <col min="5382" max="5382" width="6" style="1" customWidth="1"/>
    <col min="5383" max="5624" width="8.83203125" style="1" customWidth="1"/>
    <col min="5625" max="5625" width="6.1640625" style="1" customWidth="1"/>
    <col min="5626" max="5626" width="18.6640625" style="1" customWidth="1"/>
    <col min="5627" max="5628" width="8.83203125" style="1" customWidth="1"/>
    <col min="5629" max="5629" width="10.5" style="1" customWidth="1"/>
    <col min="5630" max="5631" width="11.5" style="1" customWidth="1"/>
    <col min="5632" max="5632" width="7.5" style="1" customWidth="1"/>
    <col min="5633" max="5634" width="8.83203125" style="1" customWidth="1"/>
    <col min="5635" max="5635" width="10.6640625" style="1" customWidth="1"/>
    <col min="5636" max="5636" width="11.5" style="1" customWidth="1"/>
    <col min="5637" max="5637" width="10.6640625" style="1" customWidth="1"/>
    <col min="5638" max="5638" width="6" style="1" customWidth="1"/>
    <col min="5639" max="5880" width="8.83203125" style="1" customWidth="1"/>
    <col min="5881" max="5881" width="6.1640625" style="1" customWidth="1"/>
    <col min="5882" max="5882" width="18.6640625" style="1" customWidth="1"/>
    <col min="5883" max="5884" width="8.83203125" style="1" customWidth="1"/>
    <col min="5885" max="5885" width="10.5" style="1" customWidth="1"/>
    <col min="5886" max="5887" width="11.5" style="1" customWidth="1"/>
    <col min="5888" max="5888" width="7.5" style="1" customWidth="1"/>
    <col min="5889" max="5890" width="8.83203125" style="1" customWidth="1"/>
    <col min="5891" max="5891" width="10.6640625" style="1" customWidth="1"/>
    <col min="5892" max="5892" width="11.5" style="1" customWidth="1"/>
    <col min="5893" max="5893" width="10.6640625" style="1" customWidth="1"/>
    <col min="5894" max="5894" width="6" style="1" customWidth="1"/>
    <col min="5895" max="6136" width="8.83203125" style="1" customWidth="1"/>
    <col min="6137" max="6137" width="6.1640625" style="1" customWidth="1"/>
    <col min="6138" max="6138" width="18.6640625" style="1" customWidth="1"/>
    <col min="6139" max="6140" width="8.83203125" style="1" customWidth="1"/>
    <col min="6141" max="6141" width="10.5" style="1" customWidth="1"/>
    <col min="6142" max="6143" width="11.5" style="1" customWidth="1"/>
    <col min="6144" max="6144" width="7.5" style="1" customWidth="1"/>
    <col min="6145" max="6146" width="8.83203125" style="1" customWidth="1"/>
    <col min="6147" max="6147" width="10.6640625" style="1" customWidth="1"/>
    <col min="6148" max="6148" width="11.5" style="1" customWidth="1"/>
    <col min="6149" max="6149" width="10.6640625" style="1" customWidth="1"/>
    <col min="6150" max="6150" width="6" style="1" customWidth="1"/>
    <col min="6151" max="6392" width="8.83203125" style="1" customWidth="1"/>
    <col min="6393" max="6393" width="6.1640625" style="1" customWidth="1"/>
    <col min="6394" max="6394" width="18.6640625" style="1" customWidth="1"/>
    <col min="6395" max="6396" width="8.83203125" style="1" customWidth="1"/>
    <col min="6397" max="6397" width="10.5" style="1" customWidth="1"/>
    <col min="6398" max="6399" width="11.5" style="1" customWidth="1"/>
    <col min="6400" max="6400" width="7.5" style="1" customWidth="1"/>
    <col min="6401" max="6402" width="8.83203125" style="1" customWidth="1"/>
    <col min="6403" max="6403" width="10.6640625" style="1" customWidth="1"/>
    <col min="6404" max="6404" width="11.5" style="1" customWidth="1"/>
    <col min="6405" max="6405" width="10.6640625" style="1" customWidth="1"/>
    <col min="6406" max="6406" width="6" style="1" customWidth="1"/>
    <col min="6407" max="6648" width="8.83203125" style="1" customWidth="1"/>
    <col min="6649" max="6649" width="6.1640625" style="1" customWidth="1"/>
    <col min="6650" max="6650" width="18.6640625" style="1" customWidth="1"/>
    <col min="6651" max="6652" width="8.83203125" style="1" customWidth="1"/>
    <col min="6653" max="6653" width="10.5" style="1" customWidth="1"/>
    <col min="6654" max="6655" width="11.5" style="1" customWidth="1"/>
    <col min="6656" max="6656" width="7.5" style="1" customWidth="1"/>
    <col min="6657" max="6658" width="8.83203125" style="1" customWidth="1"/>
    <col min="6659" max="6659" width="10.6640625" style="1" customWidth="1"/>
    <col min="6660" max="6660" width="11.5" style="1" customWidth="1"/>
    <col min="6661" max="6661" width="10.6640625" style="1" customWidth="1"/>
    <col min="6662" max="6662" width="6" style="1" customWidth="1"/>
    <col min="6663" max="6904" width="8.83203125" style="1" customWidth="1"/>
    <col min="6905" max="6905" width="6.1640625" style="1" customWidth="1"/>
    <col min="6906" max="6906" width="18.6640625" style="1" customWidth="1"/>
    <col min="6907" max="6908" width="8.83203125" style="1" customWidth="1"/>
    <col min="6909" max="6909" width="10.5" style="1" customWidth="1"/>
    <col min="6910" max="6911" width="11.5" style="1" customWidth="1"/>
    <col min="6912" max="6912" width="7.5" style="1" customWidth="1"/>
    <col min="6913" max="6914" width="8.83203125" style="1" customWidth="1"/>
    <col min="6915" max="6915" width="10.6640625" style="1" customWidth="1"/>
    <col min="6916" max="6916" width="11.5" style="1" customWidth="1"/>
    <col min="6917" max="6917" width="10.6640625" style="1" customWidth="1"/>
    <col min="6918" max="6918" width="6" style="1" customWidth="1"/>
    <col min="6919" max="7160" width="8.83203125" style="1" customWidth="1"/>
    <col min="7161" max="7161" width="6.1640625" style="1" customWidth="1"/>
    <col min="7162" max="7162" width="18.6640625" style="1" customWidth="1"/>
    <col min="7163" max="7164" width="8.83203125" style="1" customWidth="1"/>
    <col min="7165" max="7165" width="10.5" style="1" customWidth="1"/>
    <col min="7166" max="7167" width="11.5" style="1" customWidth="1"/>
    <col min="7168" max="7168" width="7.5" style="1" customWidth="1"/>
    <col min="7169" max="7170" width="8.83203125" style="1" customWidth="1"/>
    <col min="7171" max="7171" width="10.6640625" style="1" customWidth="1"/>
    <col min="7172" max="7172" width="11.5" style="1" customWidth="1"/>
    <col min="7173" max="7173" width="10.6640625" style="1" customWidth="1"/>
    <col min="7174" max="7174" width="6" style="1" customWidth="1"/>
    <col min="7175" max="7416" width="8.83203125" style="1" customWidth="1"/>
    <col min="7417" max="7417" width="6.1640625" style="1" customWidth="1"/>
    <col min="7418" max="7418" width="18.6640625" style="1" customWidth="1"/>
    <col min="7419" max="7420" width="8.83203125" style="1" customWidth="1"/>
    <col min="7421" max="7421" width="10.5" style="1" customWidth="1"/>
    <col min="7422" max="7423" width="11.5" style="1" customWidth="1"/>
    <col min="7424" max="7424" width="7.5" style="1" customWidth="1"/>
    <col min="7425" max="7426" width="8.83203125" style="1" customWidth="1"/>
    <col min="7427" max="7427" width="10.6640625" style="1" customWidth="1"/>
    <col min="7428" max="7428" width="11.5" style="1" customWidth="1"/>
    <col min="7429" max="7429" width="10.6640625" style="1" customWidth="1"/>
    <col min="7430" max="7430" width="6" style="1" customWidth="1"/>
    <col min="7431" max="7672" width="8.83203125" style="1" customWidth="1"/>
    <col min="7673" max="7673" width="6.1640625" style="1" customWidth="1"/>
    <col min="7674" max="7674" width="18.6640625" style="1" customWidth="1"/>
    <col min="7675" max="7676" width="8.83203125" style="1" customWidth="1"/>
    <col min="7677" max="7677" width="10.5" style="1" customWidth="1"/>
    <col min="7678" max="7679" width="11.5" style="1" customWidth="1"/>
    <col min="7680" max="7680" width="7.5" style="1" customWidth="1"/>
    <col min="7681" max="7682" width="8.83203125" style="1" customWidth="1"/>
    <col min="7683" max="7683" width="10.6640625" style="1" customWidth="1"/>
    <col min="7684" max="7684" width="11.5" style="1" customWidth="1"/>
    <col min="7685" max="7685" width="10.6640625" style="1" customWidth="1"/>
    <col min="7686" max="7686" width="6" style="1" customWidth="1"/>
    <col min="7687" max="7928" width="8.83203125" style="1" customWidth="1"/>
    <col min="7929" max="7929" width="6.1640625" style="1" customWidth="1"/>
    <col min="7930" max="7930" width="18.6640625" style="1" customWidth="1"/>
    <col min="7931" max="7932" width="8.83203125" style="1" customWidth="1"/>
    <col min="7933" max="7933" width="10.5" style="1" customWidth="1"/>
    <col min="7934" max="7935" width="11.5" style="1" customWidth="1"/>
    <col min="7936" max="7936" width="7.5" style="1" customWidth="1"/>
    <col min="7937" max="7938" width="8.83203125" style="1" customWidth="1"/>
    <col min="7939" max="7939" width="10.6640625" style="1" customWidth="1"/>
    <col min="7940" max="7940" width="11.5" style="1" customWidth="1"/>
    <col min="7941" max="7941" width="10.6640625" style="1" customWidth="1"/>
    <col min="7942" max="7942" width="6" style="1" customWidth="1"/>
    <col min="7943" max="8184" width="8.83203125" style="1" customWidth="1"/>
    <col min="8185" max="8185" width="6.1640625" style="1" customWidth="1"/>
    <col min="8186" max="8186" width="18.6640625" style="1" customWidth="1"/>
    <col min="8187" max="8188" width="8.83203125" style="1" customWidth="1"/>
    <col min="8189" max="8189" width="10.5" style="1" customWidth="1"/>
    <col min="8190" max="8191" width="11.5" style="1" customWidth="1"/>
    <col min="8192" max="8192" width="7.5" style="1" customWidth="1"/>
    <col min="8193" max="8194" width="8.83203125" style="1" customWidth="1"/>
    <col min="8195" max="8195" width="10.6640625" style="1" customWidth="1"/>
    <col min="8196" max="8196" width="11.5" style="1" customWidth="1"/>
    <col min="8197" max="8197" width="10.6640625" style="1" customWidth="1"/>
    <col min="8198" max="8198" width="6" style="1" customWidth="1"/>
    <col min="8199" max="8440" width="8.83203125" style="1" customWidth="1"/>
    <col min="8441" max="8441" width="6.1640625" style="1" customWidth="1"/>
    <col min="8442" max="8442" width="18.6640625" style="1" customWidth="1"/>
    <col min="8443" max="8444" width="8.83203125" style="1" customWidth="1"/>
    <col min="8445" max="8445" width="10.5" style="1" customWidth="1"/>
    <col min="8446" max="8447" width="11.5" style="1" customWidth="1"/>
    <col min="8448" max="8448" width="7.5" style="1" customWidth="1"/>
    <col min="8449" max="8450" width="8.83203125" style="1" customWidth="1"/>
    <col min="8451" max="8451" width="10.6640625" style="1" customWidth="1"/>
    <col min="8452" max="8452" width="11.5" style="1" customWidth="1"/>
    <col min="8453" max="8453" width="10.6640625" style="1" customWidth="1"/>
    <col min="8454" max="8454" width="6" style="1" customWidth="1"/>
    <col min="8455" max="8696" width="8.83203125" style="1" customWidth="1"/>
    <col min="8697" max="8697" width="6.1640625" style="1" customWidth="1"/>
    <col min="8698" max="8698" width="18.6640625" style="1" customWidth="1"/>
    <col min="8699" max="8700" width="8.83203125" style="1" customWidth="1"/>
    <col min="8701" max="8701" width="10.5" style="1" customWidth="1"/>
    <col min="8702" max="8703" width="11.5" style="1" customWidth="1"/>
    <col min="8704" max="8704" width="7.5" style="1" customWidth="1"/>
    <col min="8705" max="8706" width="8.83203125" style="1" customWidth="1"/>
    <col min="8707" max="8707" width="10.6640625" style="1" customWidth="1"/>
    <col min="8708" max="8708" width="11.5" style="1" customWidth="1"/>
    <col min="8709" max="8709" width="10.6640625" style="1" customWidth="1"/>
    <col min="8710" max="8710" width="6" style="1" customWidth="1"/>
    <col min="8711" max="8952" width="8.83203125" style="1" customWidth="1"/>
    <col min="8953" max="8953" width="6.1640625" style="1" customWidth="1"/>
    <col min="8954" max="8954" width="18.6640625" style="1" customWidth="1"/>
    <col min="8955" max="8956" width="8.83203125" style="1" customWidth="1"/>
    <col min="8957" max="8957" width="10.5" style="1" customWidth="1"/>
    <col min="8958" max="8959" width="11.5" style="1" customWidth="1"/>
    <col min="8960" max="8960" width="7.5" style="1" customWidth="1"/>
    <col min="8961" max="8962" width="8.83203125" style="1" customWidth="1"/>
    <col min="8963" max="8963" width="10.6640625" style="1" customWidth="1"/>
    <col min="8964" max="8964" width="11.5" style="1" customWidth="1"/>
    <col min="8965" max="8965" width="10.6640625" style="1" customWidth="1"/>
    <col min="8966" max="8966" width="6" style="1" customWidth="1"/>
    <col min="8967" max="9208" width="8.83203125" style="1" customWidth="1"/>
    <col min="9209" max="9209" width="6.1640625" style="1" customWidth="1"/>
    <col min="9210" max="9210" width="18.6640625" style="1" customWidth="1"/>
    <col min="9211" max="9212" width="8.83203125" style="1" customWidth="1"/>
    <col min="9213" max="9213" width="10.5" style="1" customWidth="1"/>
    <col min="9214" max="9215" width="11.5" style="1" customWidth="1"/>
    <col min="9216" max="9216" width="7.5" style="1" customWidth="1"/>
    <col min="9217" max="9218" width="8.83203125" style="1" customWidth="1"/>
    <col min="9219" max="9219" width="10.6640625" style="1" customWidth="1"/>
    <col min="9220" max="9220" width="11.5" style="1" customWidth="1"/>
    <col min="9221" max="9221" width="10.6640625" style="1" customWidth="1"/>
    <col min="9222" max="9222" width="6" style="1" customWidth="1"/>
    <col min="9223" max="9464" width="8.83203125" style="1" customWidth="1"/>
    <col min="9465" max="9465" width="6.1640625" style="1" customWidth="1"/>
    <col min="9466" max="9466" width="18.6640625" style="1" customWidth="1"/>
    <col min="9467" max="9468" width="8.83203125" style="1" customWidth="1"/>
    <col min="9469" max="9469" width="10.5" style="1" customWidth="1"/>
    <col min="9470" max="9471" width="11.5" style="1" customWidth="1"/>
    <col min="9472" max="9472" width="7.5" style="1" customWidth="1"/>
    <col min="9473" max="9474" width="8.83203125" style="1" customWidth="1"/>
    <col min="9475" max="9475" width="10.6640625" style="1" customWidth="1"/>
    <col min="9476" max="9476" width="11.5" style="1" customWidth="1"/>
    <col min="9477" max="9477" width="10.6640625" style="1" customWidth="1"/>
    <col min="9478" max="9478" width="6" style="1" customWidth="1"/>
    <col min="9479" max="9720" width="8.83203125" style="1" customWidth="1"/>
    <col min="9721" max="9721" width="6.1640625" style="1" customWidth="1"/>
    <col min="9722" max="9722" width="18.6640625" style="1" customWidth="1"/>
    <col min="9723" max="9724" width="8.83203125" style="1" customWidth="1"/>
    <col min="9725" max="9725" width="10.5" style="1" customWidth="1"/>
    <col min="9726" max="9727" width="11.5" style="1" customWidth="1"/>
    <col min="9728" max="9728" width="7.5" style="1" customWidth="1"/>
    <col min="9729" max="9730" width="8.83203125" style="1" customWidth="1"/>
    <col min="9731" max="9731" width="10.6640625" style="1" customWidth="1"/>
    <col min="9732" max="9732" width="11.5" style="1" customWidth="1"/>
    <col min="9733" max="9733" width="10.6640625" style="1" customWidth="1"/>
    <col min="9734" max="9734" width="6" style="1" customWidth="1"/>
    <col min="9735" max="9976" width="8.83203125" style="1" customWidth="1"/>
    <col min="9977" max="9977" width="6.1640625" style="1" customWidth="1"/>
    <col min="9978" max="9978" width="18.6640625" style="1" customWidth="1"/>
    <col min="9979" max="9980" width="8.83203125" style="1" customWidth="1"/>
    <col min="9981" max="9981" width="10.5" style="1" customWidth="1"/>
    <col min="9982" max="9983" width="11.5" style="1" customWidth="1"/>
    <col min="9984" max="9984" width="7.5" style="1" customWidth="1"/>
    <col min="9985" max="9986" width="8.83203125" style="1" customWidth="1"/>
    <col min="9987" max="9987" width="10.6640625" style="1" customWidth="1"/>
    <col min="9988" max="9988" width="11.5" style="1" customWidth="1"/>
    <col min="9989" max="9989" width="10.6640625" style="1" customWidth="1"/>
    <col min="9990" max="9990" width="6" style="1" customWidth="1"/>
    <col min="9991" max="10232" width="8.83203125" style="1" customWidth="1"/>
    <col min="10233" max="10233" width="6.1640625" style="1" customWidth="1"/>
    <col min="10234" max="10234" width="18.6640625" style="1" customWidth="1"/>
    <col min="10235" max="10236" width="8.83203125" style="1" customWidth="1"/>
    <col min="10237" max="10237" width="10.5" style="1" customWidth="1"/>
    <col min="10238" max="10239" width="11.5" style="1" customWidth="1"/>
    <col min="10240" max="10240" width="7.5" style="1" customWidth="1"/>
    <col min="10241" max="10242" width="8.83203125" style="1" customWidth="1"/>
    <col min="10243" max="10243" width="10.6640625" style="1" customWidth="1"/>
    <col min="10244" max="10244" width="11.5" style="1" customWidth="1"/>
    <col min="10245" max="10245" width="10.6640625" style="1" customWidth="1"/>
    <col min="10246" max="10246" width="6" style="1" customWidth="1"/>
    <col min="10247" max="10488" width="8.83203125" style="1" customWidth="1"/>
    <col min="10489" max="10489" width="6.1640625" style="1" customWidth="1"/>
    <col min="10490" max="10490" width="18.6640625" style="1" customWidth="1"/>
    <col min="10491" max="10492" width="8.83203125" style="1" customWidth="1"/>
    <col min="10493" max="10493" width="10.5" style="1" customWidth="1"/>
    <col min="10494" max="10495" width="11.5" style="1" customWidth="1"/>
    <col min="10496" max="10496" width="7.5" style="1" customWidth="1"/>
    <col min="10497" max="10498" width="8.83203125" style="1" customWidth="1"/>
    <col min="10499" max="10499" width="10.6640625" style="1" customWidth="1"/>
    <col min="10500" max="10500" width="11.5" style="1" customWidth="1"/>
    <col min="10501" max="10501" width="10.6640625" style="1" customWidth="1"/>
    <col min="10502" max="10502" width="6" style="1" customWidth="1"/>
    <col min="10503" max="10744" width="8.83203125" style="1" customWidth="1"/>
    <col min="10745" max="10745" width="6.1640625" style="1" customWidth="1"/>
    <col min="10746" max="10746" width="18.6640625" style="1" customWidth="1"/>
    <col min="10747" max="10748" width="8.83203125" style="1" customWidth="1"/>
    <col min="10749" max="10749" width="10.5" style="1" customWidth="1"/>
    <col min="10750" max="10751" width="11.5" style="1" customWidth="1"/>
    <col min="10752" max="10752" width="7.5" style="1" customWidth="1"/>
    <col min="10753" max="10754" width="8.83203125" style="1" customWidth="1"/>
    <col min="10755" max="10755" width="10.6640625" style="1" customWidth="1"/>
    <col min="10756" max="10756" width="11.5" style="1" customWidth="1"/>
    <col min="10757" max="10757" width="10.6640625" style="1" customWidth="1"/>
    <col min="10758" max="10758" width="6" style="1" customWidth="1"/>
    <col min="10759" max="11000" width="8.83203125" style="1" customWidth="1"/>
    <col min="11001" max="11001" width="6.1640625" style="1" customWidth="1"/>
    <col min="11002" max="11002" width="18.6640625" style="1" customWidth="1"/>
    <col min="11003" max="11004" width="8.83203125" style="1" customWidth="1"/>
    <col min="11005" max="11005" width="10.5" style="1" customWidth="1"/>
    <col min="11006" max="11007" width="11.5" style="1" customWidth="1"/>
    <col min="11008" max="11008" width="7.5" style="1" customWidth="1"/>
    <col min="11009" max="11010" width="8.83203125" style="1" customWidth="1"/>
    <col min="11011" max="11011" width="10.6640625" style="1" customWidth="1"/>
    <col min="11012" max="11012" width="11.5" style="1" customWidth="1"/>
    <col min="11013" max="11013" width="10.6640625" style="1" customWidth="1"/>
    <col min="11014" max="11014" width="6" style="1" customWidth="1"/>
    <col min="11015" max="11256" width="8.83203125" style="1" customWidth="1"/>
    <col min="11257" max="11257" width="6.1640625" style="1" customWidth="1"/>
    <col min="11258" max="11258" width="18.6640625" style="1" customWidth="1"/>
    <col min="11259" max="11260" width="8.83203125" style="1" customWidth="1"/>
    <col min="11261" max="11261" width="10.5" style="1" customWidth="1"/>
    <col min="11262" max="11263" width="11.5" style="1" customWidth="1"/>
    <col min="11264" max="11264" width="7.5" style="1" customWidth="1"/>
    <col min="11265" max="11266" width="8.83203125" style="1" customWidth="1"/>
    <col min="11267" max="11267" width="10.6640625" style="1" customWidth="1"/>
    <col min="11268" max="11268" width="11.5" style="1" customWidth="1"/>
    <col min="11269" max="11269" width="10.6640625" style="1" customWidth="1"/>
    <col min="11270" max="11270" width="6" style="1" customWidth="1"/>
    <col min="11271" max="11512" width="8.83203125" style="1" customWidth="1"/>
    <col min="11513" max="11513" width="6.1640625" style="1" customWidth="1"/>
    <col min="11514" max="11514" width="18.6640625" style="1" customWidth="1"/>
    <col min="11515" max="11516" width="8.83203125" style="1" customWidth="1"/>
    <col min="11517" max="11517" width="10.5" style="1" customWidth="1"/>
    <col min="11518" max="11519" width="11.5" style="1" customWidth="1"/>
    <col min="11520" max="11520" width="7.5" style="1" customWidth="1"/>
    <col min="11521" max="11522" width="8.83203125" style="1" customWidth="1"/>
    <col min="11523" max="11523" width="10.6640625" style="1" customWidth="1"/>
    <col min="11524" max="11524" width="11.5" style="1" customWidth="1"/>
    <col min="11525" max="11525" width="10.6640625" style="1" customWidth="1"/>
    <col min="11526" max="11526" width="6" style="1" customWidth="1"/>
    <col min="11527" max="11768" width="8.83203125" style="1" customWidth="1"/>
    <col min="11769" max="11769" width="6.1640625" style="1" customWidth="1"/>
    <col min="11770" max="11770" width="18.6640625" style="1" customWidth="1"/>
    <col min="11771" max="11772" width="8.83203125" style="1" customWidth="1"/>
    <col min="11773" max="11773" width="10.5" style="1" customWidth="1"/>
    <col min="11774" max="11775" width="11.5" style="1" customWidth="1"/>
    <col min="11776" max="11776" width="7.5" style="1" customWidth="1"/>
    <col min="11777" max="11778" width="8.83203125" style="1" customWidth="1"/>
    <col min="11779" max="11779" width="10.6640625" style="1" customWidth="1"/>
    <col min="11780" max="11780" width="11.5" style="1" customWidth="1"/>
    <col min="11781" max="11781" width="10.6640625" style="1" customWidth="1"/>
    <col min="11782" max="11782" width="6" style="1" customWidth="1"/>
    <col min="11783" max="12024" width="8.83203125" style="1" customWidth="1"/>
    <col min="12025" max="12025" width="6.1640625" style="1" customWidth="1"/>
    <col min="12026" max="12026" width="18.6640625" style="1" customWidth="1"/>
    <col min="12027" max="12028" width="8.83203125" style="1" customWidth="1"/>
    <col min="12029" max="12029" width="10.5" style="1" customWidth="1"/>
    <col min="12030" max="12031" width="11.5" style="1" customWidth="1"/>
    <col min="12032" max="12032" width="7.5" style="1" customWidth="1"/>
    <col min="12033" max="12034" width="8.83203125" style="1" customWidth="1"/>
    <col min="12035" max="12035" width="10.6640625" style="1" customWidth="1"/>
    <col min="12036" max="12036" width="11.5" style="1" customWidth="1"/>
    <col min="12037" max="12037" width="10.6640625" style="1" customWidth="1"/>
    <col min="12038" max="12038" width="6" style="1" customWidth="1"/>
    <col min="12039" max="12280" width="8.83203125" style="1" customWidth="1"/>
    <col min="12281" max="12281" width="6.1640625" style="1" customWidth="1"/>
    <col min="12282" max="12282" width="18.6640625" style="1" customWidth="1"/>
    <col min="12283" max="12284" width="8.83203125" style="1" customWidth="1"/>
    <col min="12285" max="12285" width="10.5" style="1" customWidth="1"/>
    <col min="12286" max="12287" width="11.5" style="1" customWidth="1"/>
    <col min="12288" max="12288" width="7.5" style="1" customWidth="1"/>
    <col min="12289" max="12290" width="8.83203125" style="1" customWidth="1"/>
    <col min="12291" max="12291" width="10.6640625" style="1" customWidth="1"/>
    <col min="12292" max="12292" width="11.5" style="1" customWidth="1"/>
    <col min="12293" max="12293" width="10.6640625" style="1" customWidth="1"/>
    <col min="12294" max="12294" width="6" style="1" customWidth="1"/>
    <col min="12295" max="12536" width="8.83203125" style="1" customWidth="1"/>
    <col min="12537" max="12537" width="6.1640625" style="1" customWidth="1"/>
    <col min="12538" max="12538" width="18.6640625" style="1" customWidth="1"/>
    <col min="12539" max="12540" width="8.83203125" style="1" customWidth="1"/>
    <col min="12541" max="12541" width="10.5" style="1" customWidth="1"/>
    <col min="12542" max="12543" width="11.5" style="1" customWidth="1"/>
    <col min="12544" max="12544" width="7.5" style="1" customWidth="1"/>
    <col min="12545" max="12546" width="8.83203125" style="1" customWidth="1"/>
    <col min="12547" max="12547" width="10.6640625" style="1" customWidth="1"/>
    <col min="12548" max="12548" width="11.5" style="1" customWidth="1"/>
    <col min="12549" max="12549" width="10.6640625" style="1" customWidth="1"/>
    <col min="12550" max="12550" width="6" style="1" customWidth="1"/>
    <col min="12551" max="12792" width="8.83203125" style="1" customWidth="1"/>
    <col min="12793" max="12793" width="6.1640625" style="1" customWidth="1"/>
    <col min="12794" max="12794" width="18.6640625" style="1" customWidth="1"/>
    <col min="12795" max="12796" width="8.83203125" style="1" customWidth="1"/>
    <col min="12797" max="12797" width="10.5" style="1" customWidth="1"/>
    <col min="12798" max="12799" width="11.5" style="1" customWidth="1"/>
    <col min="12800" max="12800" width="7.5" style="1" customWidth="1"/>
    <col min="12801" max="12802" width="8.83203125" style="1" customWidth="1"/>
    <col min="12803" max="12803" width="10.6640625" style="1" customWidth="1"/>
    <col min="12804" max="12804" width="11.5" style="1" customWidth="1"/>
    <col min="12805" max="12805" width="10.6640625" style="1" customWidth="1"/>
    <col min="12806" max="12806" width="6" style="1" customWidth="1"/>
    <col min="12807" max="13048" width="8.83203125" style="1" customWidth="1"/>
    <col min="13049" max="13049" width="6.1640625" style="1" customWidth="1"/>
    <col min="13050" max="13050" width="18.6640625" style="1" customWidth="1"/>
    <col min="13051" max="13052" width="8.83203125" style="1" customWidth="1"/>
    <col min="13053" max="13053" width="10.5" style="1" customWidth="1"/>
    <col min="13054" max="13055" width="11.5" style="1" customWidth="1"/>
    <col min="13056" max="13056" width="7.5" style="1" customWidth="1"/>
    <col min="13057" max="13058" width="8.83203125" style="1" customWidth="1"/>
    <col min="13059" max="13059" width="10.6640625" style="1" customWidth="1"/>
    <col min="13060" max="13060" width="11.5" style="1" customWidth="1"/>
    <col min="13061" max="13061" width="10.6640625" style="1" customWidth="1"/>
    <col min="13062" max="13062" width="6" style="1" customWidth="1"/>
    <col min="13063" max="13304" width="8.83203125" style="1" customWidth="1"/>
    <col min="13305" max="13305" width="6.1640625" style="1" customWidth="1"/>
    <col min="13306" max="13306" width="18.6640625" style="1" customWidth="1"/>
    <col min="13307" max="13308" width="8.83203125" style="1" customWidth="1"/>
    <col min="13309" max="13309" width="10.5" style="1" customWidth="1"/>
    <col min="13310" max="13311" width="11.5" style="1" customWidth="1"/>
    <col min="13312" max="13312" width="7.5" style="1" customWidth="1"/>
    <col min="13313" max="13314" width="8.83203125" style="1" customWidth="1"/>
    <col min="13315" max="13315" width="10.6640625" style="1" customWidth="1"/>
    <col min="13316" max="13316" width="11.5" style="1" customWidth="1"/>
    <col min="13317" max="13317" width="10.6640625" style="1" customWidth="1"/>
    <col min="13318" max="13318" width="6" style="1" customWidth="1"/>
    <col min="13319" max="13560" width="8.83203125" style="1" customWidth="1"/>
    <col min="13561" max="13561" width="6.1640625" style="1" customWidth="1"/>
    <col min="13562" max="13562" width="18.6640625" style="1" customWidth="1"/>
    <col min="13563" max="13564" width="8.83203125" style="1" customWidth="1"/>
    <col min="13565" max="13565" width="10.5" style="1" customWidth="1"/>
    <col min="13566" max="13567" width="11.5" style="1" customWidth="1"/>
    <col min="13568" max="13568" width="7.5" style="1" customWidth="1"/>
    <col min="13569" max="13570" width="8.83203125" style="1" customWidth="1"/>
    <col min="13571" max="13571" width="10.6640625" style="1" customWidth="1"/>
    <col min="13572" max="13572" width="11.5" style="1" customWidth="1"/>
    <col min="13573" max="13573" width="10.6640625" style="1" customWidth="1"/>
    <col min="13574" max="13574" width="6" style="1" customWidth="1"/>
    <col min="13575" max="13816" width="8.83203125" style="1" customWidth="1"/>
    <col min="13817" max="13817" width="6.1640625" style="1" customWidth="1"/>
    <col min="13818" max="13818" width="18.6640625" style="1" customWidth="1"/>
    <col min="13819" max="13820" width="8.83203125" style="1" customWidth="1"/>
    <col min="13821" max="13821" width="10.5" style="1" customWidth="1"/>
    <col min="13822" max="13823" width="11.5" style="1" customWidth="1"/>
    <col min="13824" max="13824" width="7.5" style="1" customWidth="1"/>
    <col min="13825" max="13826" width="8.83203125" style="1" customWidth="1"/>
    <col min="13827" max="13827" width="10.6640625" style="1" customWidth="1"/>
    <col min="13828" max="13828" width="11.5" style="1" customWidth="1"/>
    <col min="13829" max="13829" width="10.6640625" style="1" customWidth="1"/>
    <col min="13830" max="13830" width="6" style="1" customWidth="1"/>
    <col min="13831" max="14072" width="8.83203125" style="1" customWidth="1"/>
    <col min="14073" max="14073" width="6.1640625" style="1" customWidth="1"/>
    <col min="14074" max="14074" width="18.6640625" style="1" customWidth="1"/>
    <col min="14075" max="14076" width="8.83203125" style="1" customWidth="1"/>
    <col min="14077" max="14077" width="10.5" style="1" customWidth="1"/>
    <col min="14078" max="14079" width="11.5" style="1" customWidth="1"/>
    <col min="14080" max="14080" width="7.5" style="1" customWidth="1"/>
    <col min="14081" max="14082" width="8.83203125" style="1" customWidth="1"/>
    <col min="14083" max="14083" width="10.6640625" style="1" customWidth="1"/>
    <col min="14084" max="14084" width="11.5" style="1" customWidth="1"/>
    <col min="14085" max="14085" width="10.6640625" style="1" customWidth="1"/>
    <col min="14086" max="14086" width="6" style="1" customWidth="1"/>
    <col min="14087" max="14328" width="8.83203125" style="1" customWidth="1"/>
    <col min="14329" max="14329" width="6.1640625" style="1" customWidth="1"/>
    <col min="14330" max="14330" width="18.6640625" style="1" customWidth="1"/>
    <col min="14331" max="14332" width="8.83203125" style="1" customWidth="1"/>
    <col min="14333" max="14333" width="10.5" style="1" customWidth="1"/>
    <col min="14334" max="14335" width="11.5" style="1" customWidth="1"/>
    <col min="14336" max="14336" width="7.5" style="1" customWidth="1"/>
    <col min="14337" max="14338" width="8.83203125" style="1" customWidth="1"/>
    <col min="14339" max="14339" width="10.6640625" style="1" customWidth="1"/>
    <col min="14340" max="14340" width="11.5" style="1" customWidth="1"/>
    <col min="14341" max="14341" width="10.6640625" style="1" customWidth="1"/>
    <col min="14342" max="14342" width="6" style="1" customWidth="1"/>
    <col min="14343" max="14584" width="8.83203125" style="1" customWidth="1"/>
    <col min="14585" max="14585" width="6.1640625" style="1" customWidth="1"/>
    <col min="14586" max="14586" width="18.6640625" style="1" customWidth="1"/>
    <col min="14587" max="14588" width="8.83203125" style="1" customWidth="1"/>
    <col min="14589" max="14589" width="10.5" style="1" customWidth="1"/>
    <col min="14590" max="14591" width="11.5" style="1" customWidth="1"/>
    <col min="14592" max="14592" width="7.5" style="1" customWidth="1"/>
    <col min="14593" max="14594" width="8.83203125" style="1" customWidth="1"/>
    <col min="14595" max="14595" width="10.6640625" style="1" customWidth="1"/>
    <col min="14596" max="14596" width="11.5" style="1" customWidth="1"/>
    <col min="14597" max="14597" width="10.6640625" style="1" customWidth="1"/>
    <col min="14598" max="14598" width="6" style="1" customWidth="1"/>
    <col min="14599" max="14840" width="8.83203125" style="1" customWidth="1"/>
    <col min="14841" max="14841" width="6.1640625" style="1" customWidth="1"/>
    <col min="14842" max="14842" width="18.6640625" style="1" customWidth="1"/>
    <col min="14843" max="14844" width="8.83203125" style="1" customWidth="1"/>
    <col min="14845" max="14845" width="10.5" style="1" customWidth="1"/>
    <col min="14846" max="14847" width="11.5" style="1" customWidth="1"/>
    <col min="14848" max="14848" width="7.5" style="1" customWidth="1"/>
    <col min="14849" max="14850" width="8.83203125" style="1" customWidth="1"/>
    <col min="14851" max="14851" width="10.6640625" style="1" customWidth="1"/>
    <col min="14852" max="14852" width="11.5" style="1" customWidth="1"/>
    <col min="14853" max="14853" width="10.6640625" style="1" customWidth="1"/>
    <col min="14854" max="14854" width="6" style="1" customWidth="1"/>
    <col min="14855" max="15096" width="8.83203125" style="1" customWidth="1"/>
    <col min="15097" max="15097" width="6.1640625" style="1" customWidth="1"/>
    <col min="15098" max="15098" width="18.6640625" style="1" customWidth="1"/>
    <col min="15099" max="15100" width="8.83203125" style="1" customWidth="1"/>
    <col min="15101" max="15101" width="10.5" style="1" customWidth="1"/>
    <col min="15102" max="15103" width="11.5" style="1" customWidth="1"/>
    <col min="15104" max="15104" width="7.5" style="1" customWidth="1"/>
    <col min="15105" max="15106" width="8.83203125" style="1" customWidth="1"/>
    <col min="15107" max="15107" width="10.6640625" style="1" customWidth="1"/>
    <col min="15108" max="15108" width="11.5" style="1" customWidth="1"/>
    <col min="15109" max="15109" width="10.6640625" style="1" customWidth="1"/>
    <col min="15110" max="15110" width="6" style="1" customWidth="1"/>
    <col min="15111" max="15352" width="8.83203125" style="1" customWidth="1"/>
    <col min="15353" max="15353" width="6.1640625" style="1" customWidth="1"/>
    <col min="15354" max="15354" width="18.6640625" style="1" customWidth="1"/>
    <col min="15355" max="15356" width="8.83203125" style="1" customWidth="1"/>
    <col min="15357" max="15357" width="10.5" style="1" customWidth="1"/>
    <col min="15358" max="15359" width="11.5" style="1" customWidth="1"/>
    <col min="15360" max="15360" width="7.5" style="1" customWidth="1"/>
    <col min="15361" max="15362" width="8.83203125" style="1" customWidth="1"/>
    <col min="15363" max="15363" width="10.6640625" style="1" customWidth="1"/>
    <col min="15364" max="15364" width="11.5" style="1" customWidth="1"/>
    <col min="15365" max="15365" width="10.6640625" style="1" customWidth="1"/>
    <col min="15366" max="15366" width="6" style="1" customWidth="1"/>
    <col min="15367" max="15608" width="8.83203125" style="1" customWidth="1"/>
    <col min="15609" max="15609" width="6.1640625" style="1" customWidth="1"/>
    <col min="15610" max="15610" width="18.6640625" style="1" customWidth="1"/>
    <col min="15611" max="15612" width="8.83203125" style="1" customWidth="1"/>
    <col min="15613" max="15613" width="10.5" style="1" customWidth="1"/>
    <col min="15614" max="15615" width="11.5" style="1" customWidth="1"/>
    <col min="15616" max="15616" width="7.5" style="1" customWidth="1"/>
    <col min="15617" max="15618" width="8.83203125" style="1" customWidth="1"/>
    <col min="15619" max="15619" width="10.6640625" style="1" customWidth="1"/>
    <col min="15620" max="15620" width="11.5" style="1" customWidth="1"/>
    <col min="15621" max="15621" width="10.6640625" style="1" customWidth="1"/>
    <col min="15622" max="15622" width="6" style="1" customWidth="1"/>
    <col min="15623" max="15864" width="8.83203125" style="1" customWidth="1"/>
    <col min="15865" max="15865" width="6.1640625" style="1" customWidth="1"/>
    <col min="15866" max="15866" width="18.6640625" style="1" customWidth="1"/>
    <col min="15867" max="15868" width="8.83203125" style="1" customWidth="1"/>
    <col min="15869" max="15869" width="10.5" style="1" customWidth="1"/>
    <col min="15870" max="15871" width="11.5" style="1" customWidth="1"/>
    <col min="15872" max="15872" width="7.5" style="1" customWidth="1"/>
    <col min="15873" max="15874" width="8.83203125" style="1" customWidth="1"/>
    <col min="15875" max="15875" width="10.6640625" style="1" customWidth="1"/>
    <col min="15876" max="15876" width="11.5" style="1" customWidth="1"/>
    <col min="15877" max="15877" width="10.6640625" style="1" customWidth="1"/>
    <col min="15878" max="15878" width="6" style="1" customWidth="1"/>
    <col min="15879" max="16120" width="8.83203125" style="1" customWidth="1"/>
    <col min="16121" max="16121" width="6.1640625" style="1" customWidth="1"/>
    <col min="16122" max="16122" width="18.6640625" style="1" customWidth="1"/>
    <col min="16123" max="16124" width="8.83203125" style="1" customWidth="1"/>
    <col min="16125" max="16125" width="10.5" style="1" customWidth="1"/>
    <col min="16126" max="16127" width="11.5" style="1" customWidth="1"/>
    <col min="16128" max="16128" width="7.5" style="1" customWidth="1"/>
    <col min="16129" max="16130" width="8.83203125" style="1" customWidth="1"/>
    <col min="16131" max="16131" width="10.6640625" style="1" customWidth="1"/>
    <col min="16132" max="16132" width="11.5" style="1" customWidth="1"/>
    <col min="16133" max="16133" width="10.6640625" style="1" customWidth="1"/>
    <col min="16134" max="16134" width="6" style="1" customWidth="1"/>
    <col min="16135" max="16384" width="8.83203125" style="1" customWidth="1"/>
  </cols>
  <sheetData>
    <row r="1" spans="1:16" s="54" customFormat="1" ht="16" x14ac:dyDescent="0.2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5" t="s">
        <v>32</v>
      </c>
      <c r="P1"/>
    </row>
    <row r="2" spans="1:16" s="54" customFormat="1" ht="17" thickBot="1" x14ac:dyDescent="0.25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55" t="s">
        <v>35</v>
      </c>
      <c r="P2"/>
    </row>
    <row r="3" spans="1:16" x14ac:dyDescent="0.2">
      <c r="A3" s="110" t="s">
        <v>30</v>
      </c>
      <c r="B3" s="38" t="s">
        <v>14</v>
      </c>
      <c r="C3" s="113" t="s">
        <v>28</v>
      </c>
      <c r="D3" s="113"/>
      <c r="E3" s="113"/>
      <c r="F3" s="113"/>
      <c r="G3" s="114"/>
      <c r="H3" s="39"/>
      <c r="I3" s="115" t="s">
        <v>29</v>
      </c>
      <c r="J3" s="113"/>
      <c r="K3" s="113"/>
      <c r="L3" s="113"/>
      <c r="M3" s="114"/>
      <c r="N3" s="39"/>
    </row>
    <row r="4" spans="1:16" x14ac:dyDescent="0.2">
      <c r="A4" s="111"/>
      <c r="B4" s="40"/>
      <c r="C4" s="41" t="s">
        <v>16</v>
      </c>
      <c r="D4" s="42" t="s">
        <v>16</v>
      </c>
      <c r="E4" s="116" t="s">
        <v>17</v>
      </c>
      <c r="F4" s="116"/>
      <c r="G4" s="117"/>
      <c r="H4" s="43"/>
      <c r="I4" s="44" t="s">
        <v>16</v>
      </c>
      <c r="J4" s="42" t="s">
        <v>16</v>
      </c>
      <c r="K4" s="117" t="s">
        <v>17</v>
      </c>
      <c r="L4" s="118"/>
      <c r="M4" s="119"/>
      <c r="N4" s="43"/>
    </row>
    <row r="5" spans="1:16" ht="16" thickBot="1" x14ac:dyDescent="0.25">
      <c r="A5" s="112"/>
      <c r="B5" s="45" t="s">
        <v>15</v>
      </c>
      <c r="C5" s="46" t="s">
        <v>8</v>
      </c>
      <c r="D5" s="47" t="s">
        <v>9</v>
      </c>
      <c r="E5" s="48" t="s">
        <v>10</v>
      </c>
      <c r="F5" s="48" t="s">
        <v>11</v>
      </c>
      <c r="G5" s="49" t="s">
        <v>12</v>
      </c>
      <c r="H5" s="50" t="s">
        <v>13</v>
      </c>
      <c r="I5" s="51" t="s">
        <v>8</v>
      </c>
      <c r="J5" s="47" t="s">
        <v>9</v>
      </c>
      <c r="K5" s="48" t="s">
        <v>10</v>
      </c>
      <c r="L5" s="48" t="s">
        <v>11</v>
      </c>
      <c r="M5" s="49" t="s">
        <v>12</v>
      </c>
      <c r="N5" s="50" t="s">
        <v>13</v>
      </c>
    </row>
    <row r="6" spans="1:16" s="11" customFormat="1" ht="17" customHeight="1" x14ac:dyDescent="0.2">
      <c r="A6" s="61" t="s">
        <v>67</v>
      </c>
      <c r="B6" s="62" t="s">
        <v>64</v>
      </c>
      <c r="C6" s="64">
        <v>0</v>
      </c>
      <c r="D6" s="64">
        <v>0</v>
      </c>
      <c r="E6" s="64">
        <v>0</v>
      </c>
      <c r="F6" s="64">
        <v>0</v>
      </c>
      <c r="G6" s="65">
        <v>0</v>
      </c>
      <c r="H6" s="63">
        <f t="shared" ref="H6:H24" si="0">SUM(C6:G6)</f>
        <v>0</v>
      </c>
      <c r="I6" s="64">
        <v>28</v>
      </c>
      <c r="J6" s="66">
        <v>19</v>
      </c>
      <c r="K6" s="64">
        <v>6</v>
      </c>
      <c r="L6" s="64">
        <v>8</v>
      </c>
      <c r="M6" s="65">
        <v>9</v>
      </c>
      <c r="N6" s="63">
        <f t="shared" ref="N6:N24" si="1">SUM(I6:M6)</f>
        <v>70</v>
      </c>
      <c r="P6"/>
    </row>
    <row r="7" spans="1:16" s="11" customFormat="1" ht="17" customHeight="1" x14ac:dyDescent="0.2">
      <c r="A7" s="61" t="s">
        <v>38</v>
      </c>
      <c r="B7" s="62" t="s">
        <v>52</v>
      </c>
      <c r="C7" s="64">
        <v>32</v>
      </c>
      <c r="D7" s="64">
        <v>24</v>
      </c>
      <c r="E7" s="64">
        <v>6</v>
      </c>
      <c r="F7" s="64">
        <v>6</v>
      </c>
      <c r="G7" s="65">
        <v>7</v>
      </c>
      <c r="H7" s="63">
        <f t="shared" si="0"/>
        <v>75</v>
      </c>
      <c r="I7" s="64">
        <v>31</v>
      </c>
      <c r="J7" s="66">
        <v>21</v>
      </c>
      <c r="K7" s="64">
        <v>7</v>
      </c>
      <c r="L7" s="64">
        <v>7</v>
      </c>
      <c r="M7" s="65">
        <v>8</v>
      </c>
      <c r="N7" s="63">
        <f t="shared" si="1"/>
        <v>74</v>
      </c>
      <c r="P7"/>
    </row>
    <row r="8" spans="1:16" s="11" customFormat="1" ht="17" customHeight="1" x14ac:dyDescent="0.2">
      <c r="A8" s="61" t="s">
        <v>66</v>
      </c>
      <c r="B8" s="62" t="s">
        <v>53</v>
      </c>
      <c r="C8" s="64">
        <v>29</v>
      </c>
      <c r="D8" s="64">
        <v>25</v>
      </c>
      <c r="E8" s="64">
        <v>7</v>
      </c>
      <c r="F8" s="64">
        <v>7</v>
      </c>
      <c r="G8" s="65">
        <v>8</v>
      </c>
      <c r="H8" s="63">
        <f t="shared" si="0"/>
        <v>76</v>
      </c>
      <c r="I8" s="64">
        <v>0</v>
      </c>
      <c r="J8" s="66">
        <v>0</v>
      </c>
      <c r="K8" s="64">
        <v>0</v>
      </c>
      <c r="L8" s="64">
        <v>0</v>
      </c>
      <c r="M8" s="65">
        <v>0</v>
      </c>
      <c r="N8" s="63">
        <f t="shared" si="1"/>
        <v>0</v>
      </c>
      <c r="P8"/>
    </row>
    <row r="9" spans="1:16" s="11" customFormat="1" ht="17" customHeight="1" x14ac:dyDescent="0.2">
      <c r="A9" s="61" t="s">
        <v>68</v>
      </c>
      <c r="B9" s="62" t="s">
        <v>74</v>
      </c>
      <c r="C9" s="64">
        <v>25</v>
      </c>
      <c r="D9" s="64">
        <v>17</v>
      </c>
      <c r="E9" s="64">
        <v>1</v>
      </c>
      <c r="F9" s="64">
        <v>5</v>
      </c>
      <c r="G9" s="65">
        <v>5</v>
      </c>
      <c r="H9" s="63">
        <f t="shared" si="0"/>
        <v>53</v>
      </c>
      <c r="I9" s="64">
        <v>24</v>
      </c>
      <c r="J9" s="66">
        <v>16</v>
      </c>
      <c r="K9" s="64">
        <v>2</v>
      </c>
      <c r="L9" s="64">
        <v>4</v>
      </c>
      <c r="M9" s="65">
        <v>6</v>
      </c>
      <c r="N9" s="63">
        <f t="shared" si="1"/>
        <v>52</v>
      </c>
      <c r="P9"/>
    </row>
    <row r="10" spans="1:16" s="11" customFormat="1" ht="17" customHeight="1" x14ac:dyDescent="0.2">
      <c r="A10" s="61" t="s">
        <v>47</v>
      </c>
      <c r="B10" s="62" t="s">
        <v>61</v>
      </c>
      <c r="C10" s="64">
        <v>26</v>
      </c>
      <c r="D10" s="64">
        <v>27</v>
      </c>
      <c r="E10" s="64">
        <v>7</v>
      </c>
      <c r="F10" s="64">
        <v>8</v>
      </c>
      <c r="G10" s="65">
        <v>8</v>
      </c>
      <c r="H10" s="63">
        <f t="shared" si="0"/>
        <v>76</v>
      </c>
      <c r="I10" s="64">
        <v>34</v>
      </c>
      <c r="J10" s="66">
        <v>30</v>
      </c>
      <c r="K10" s="64">
        <v>7</v>
      </c>
      <c r="L10" s="64">
        <v>8</v>
      </c>
      <c r="M10" s="65">
        <v>9</v>
      </c>
      <c r="N10" s="63">
        <f t="shared" si="1"/>
        <v>88</v>
      </c>
      <c r="P10"/>
    </row>
    <row r="11" spans="1:16" s="11" customFormat="1" ht="17" customHeight="1" x14ac:dyDescent="0.2">
      <c r="A11" s="61" t="s">
        <v>73</v>
      </c>
      <c r="B11" s="62" t="s">
        <v>63</v>
      </c>
      <c r="C11" s="64">
        <v>21</v>
      </c>
      <c r="D11" s="64">
        <v>15</v>
      </c>
      <c r="E11" s="64">
        <v>5</v>
      </c>
      <c r="F11" s="64">
        <v>7</v>
      </c>
      <c r="G11" s="65">
        <v>6</v>
      </c>
      <c r="H11" s="63">
        <f t="shared" si="0"/>
        <v>54</v>
      </c>
      <c r="I11" s="64">
        <v>25</v>
      </c>
      <c r="J11" s="66">
        <v>19</v>
      </c>
      <c r="K11" s="64">
        <v>5</v>
      </c>
      <c r="L11" s="64">
        <v>7</v>
      </c>
      <c r="M11" s="65">
        <v>7</v>
      </c>
      <c r="N11" s="63">
        <f t="shared" si="1"/>
        <v>63</v>
      </c>
      <c r="P11"/>
    </row>
    <row r="12" spans="1:16" s="11" customFormat="1" ht="17" customHeight="1" x14ac:dyDescent="0.2">
      <c r="A12" s="61" t="s">
        <v>72</v>
      </c>
      <c r="B12" s="62" t="s">
        <v>56</v>
      </c>
      <c r="C12" s="64">
        <v>20</v>
      </c>
      <c r="D12" s="64">
        <v>20</v>
      </c>
      <c r="E12" s="64">
        <v>5</v>
      </c>
      <c r="F12" s="64">
        <v>7</v>
      </c>
      <c r="G12" s="65">
        <v>8</v>
      </c>
      <c r="H12" s="63">
        <f t="shared" si="0"/>
        <v>60</v>
      </c>
      <c r="I12" s="64">
        <v>30</v>
      </c>
      <c r="J12" s="66">
        <v>20</v>
      </c>
      <c r="K12" s="64">
        <v>6</v>
      </c>
      <c r="L12" s="64">
        <v>7</v>
      </c>
      <c r="M12" s="65">
        <v>8</v>
      </c>
      <c r="N12" s="63">
        <f t="shared" si="1"/>
        <v>71</v>
      </c>
      <c r="P12"/>
    </row>
    <row r="13" spans="1:16" s="11" customFormat="1" ht="17" customHeight="1" x14ac:dyDescent="0.2">
      <c r="A13" s="61" t="s">
        <v>45</v>
      </c>
      <c r="B13" s="62" t="s">
        <v>59</v>
      </c>
      <c r="C13" s="64">
        <v>28</v>
      </c>
      <c r="D13" s="64">
        <v>25</v>
      </c>
      <c r="E13" s="64">
        <v>6</v>
      </c>
      <c r="F13" s="64">
        <v>7</v>
      </c>
      <c r="G13" s="65">
        <v>8</v>
      </c>
      <c r="H13" s="63">
        <f t="shared" si="0"/>
        <v>74</v>
      </c>
      <c r="I13" s="64">
        <v>0</v>
      </c>
      <c r="J13" s="66">
        <v>0</v>
      </c>
      <c r="K13" s="64">
        <v>0</v>
      </c>
      <c r="L13" s="64">
        <v>0</v>
      </c>
      <c r="M13" s="65">
        <v>0</v>
      </c>
      <c r="N13" s="63">
        <f t="shared" si="1"/>
        <v>0</v>
      </c>
      <c r="P13"/>
    </row>
    <row r="14" spans="1:16" s="11" customFormat="1" ht="17" customHeight="1" x14ac:dyDescent="0.2">
      <c r="A14" s="61" t="s">
        <v>42</v>
      </c>
      <c r="B14" s="62" t="s">
        <v>78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63">
        <f t="shared" si="0"/>
        <v>0</v>
      </c>
      <c r="I14" s="64">
        <v>19</v>
      </c>
      <c r="J14" s="66">
        <v>24</v>
      </c>
      <c r="K14" s="64">
        <v>5</v>
      </c>
      <c r="L14" s="64">
        <v>5</v>
      </c>
      <c r="M14" s="65">
        <v>6</v>
      </c>
      <c r="N14" s="63">
        <f t="shared" si="1"/>
        <v>59</v>
      </c>
      <c r="P14"/>
    </row>
    <row r="15" spans="1:16" s="11" customFormat="1" ht="17" customHeight="1" x14ac:dyDescent="0.2">
      <c r="A15" s="61" t="s">
        <v>41</v>
      </c>
      <c r="B15" s="62" t="s">
        <v>55</v>
      </c>
      <c r="C15" s="64">
        <v>20</v>
      </c>
      <c r="D15" s="64">
        <v>16</v>
      </c>
      <c r="E15" s="64">
        <v>7</v>
      </c>
      <c r="F15" s="64">
        <v>5</v>
      </c>
      <c r="G15" s="65">
        <v>6</v>
      </c>
      <c r="H15" s="63">
        <f t="shared" si="0"/>
        <v>54</v>
      </c>
      <c r="I15" s="64">
        <v>31</v>
      </c>
      <c r="J15" s="66">
        <v>17</v>
      </c>
      <c r="K15" s="64">
        <v>5</v>
      </c>
      <c r="L15" s="64">
        <v>5</v>
      </c>
      <c r="M15" s="65">
        <v>6</v>
      </c>
      <c r="N15" s="63">
        <f t="shared" si="1"/>
        <v>64</v>
      </c>
      <c r="P15"/>
    </row>
    <row r="16" spans="1:16" s="11" customFormat="1" ht="17" customHeight="1" x14ac:dyDescent="0.2">
      <c r="A16" s="61" t="s">
        <v>48</v>
      </c>
      <c r="B16" s="62" t="s">
        <v>62</v>
      </c>
      <c r="C16" s="64">
        <v>21</v>
      </c>
      <c r="D16" s="64">
        <v>24</v>
      </c>
      <c r="E16" s="64">
        <v>5</v>
      </c>
      <c r="F16" s="64">
        <v>5</v>
      </c>
      <c r="G16" s="65">
        <v>6</v>
      </c>
      <c r="H16" s="63">
        <f t="shared" si="0"/>
        <v>61</v>
      </c>
      <c r="I16" s="64">
        <v>22</v>
      </c>
      <c r="J16" s="66">
        <v>14</v>
      </c>
      <c r="K16" s="64">
        <v>6</v>
      </c>
      <c r="L16" s="64">
        <v>6</v>
      </c>
      <c r="M16" s="65">
        <v>6</v>
      </c>
      <c r="N16" s="63">
        <f t="shared" si="1"/>
        <v>54</v>
      </c>
      <c r="P16"/>
    </row>
    <row r="17" spans="1:16" s="11" customFormat="1" ht="17" customHeight="1" x14ac:dyDescent="0.2">
      <c r="A17" s="61" t="s">
        <v>37</v>
      </c>
      <c r="B17" s="62" t="s">
        <v>49</v>
      </c>
      <c r="C17" s="64">
        <v>25</v>
      </c>
      <c r="D17" s="64">
        <v>24</v>
      </c>
      <c r="E17" s="64">
        <v>5</v>
      </c>
      <c r="F17" s="64">
        <v>5</v>
      </c>
      <c r="G17" s="65">
        <v>6</v>
      </c>
      <c r="H17" s="63">
        <f t="shared" si="0"/>
        <v>65</v>
      </c>
      <c r="I17" s="64">
        <v>28</v>
      </c>
      <c r="J17" s="66">
        <v>25</v>
      </c>
      <c r="K17" s="64">
        <v>5</v>
      </c>
      <c r="L17" s="64">
        <v>6</v>
      </c>
      <c r="M17" s="65">
        <v>6</v>
      </c>
      <c r="N17" s="63">
        <f t="shared" si="1"/>
        <v>70</v>
      </c>
      <c r="P17"/>
    </row>
    <row r="18" spans="1:16" s="11" customFormat="1" ht="17" customHeight="1" x14ac:dyDescent="0.2">
      <c r="A18" s="61" t="s">
        <v>39</v>
      </c>
      <c r="B18" s="62" t="s">
        <v>50</v>
      </c>
      <c r="C18" s="64">
        <v>25</v>
      </c>
      <c r="D18" s="64">
        <v>16</v>
      </c>
      <c r="E18" s="64">
        <v>6</v>
      </c>
      <c r="F18" s="64">
        <v>6</v>
      </c>
      <c r="G18" s="65">
        <v>6</v>
      </c>
      <c r="H18" s="63">
        <f t="shared" si="0"/>
        <v>59</v>
      </c>
      <c r="I18" s="64">
        <v>29</v>
      </c>
      <c r="J18" s="66">
        <v>20</v>
      </c>
      <c r="K18" s="64">
        <v>6</v>
      </c>
      <c r="L18" s="64">
        <v>6</v>
      </c>
      <c r="M18" s="65">
        <v>9</v>
      </c>
      <c r="N18" s="63">
        <f t="shared" si="1"/>
        <v>70</v>
      </c>
      <c r="P18"/>
    </row>
    <row r="19" spans="1:16" s="11" customFormat="1" ht="17" customHeight="1" x14ac:dyDescent="0.2">
      <c r="A19" s="61" t="s">
        <v>44</v>
      </c>
      <c r="B19" s="62" t="s">
        <v>58</v>
      </c>
      <c r="C19" s="64">
        <v>33</v>
      </c>
      <c r="D19" s="64">
        <v>26</v>
      </c>
      <c r="E19" s="64">
        <v>7</v>
      </c>
      <c r="F19" s="64">
        <v>8</v>
      </c>
      <c r="G19" s="65">
        <v>7</v>
      </c>
      <c r="H19" s="63">
        <f t="shared" si="0"/>
        <v>81</v>
      </c>
      <c r="I19" s="64">
        <v>33</v>
      </c>
      <c r="J19" s="66">
        <v>27</v>
      </c>
      <c r="K19" s="64">
        <v>7</v>
      </c>
      <c r="L19" s="64">
        <v>8</v>
      </c>
      <c r="M19" s="65">
        <v>8</v>
      </c>
      <c r="N19" s="63">
        <f t="shared" si="1"/>
        <v>83</v>
      </c>
      <c r="P19"/>
    </row>
    <row r="20" spans="1:16" s="11" customFormat="1" ht="17" customHeight="1" x14ac:dyDescent="0.2">
      <c r="A20" s="61" t="s">
        <v>69</v>
      </c>
      <c r="B20" s="62" t="s">
        <v>65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63">
        <f t="shared" si="0"/>
        <v>0</v>
      </c>
      <c r="I20" s="64">
        <v>14</v>
      </c>
      <c r="J20" s="66">
        <v>13</v>
      </c>
      <c r="K20" s="64">
        <v>3</v>
      </c>
      <c r="L20" s="64">
        <v>5</v>
      </c>
      <c r="M20" s="65">
        <v>5</v>
      </c>
      <c r="N20" s="63">
        <f t="shared" si="1"/>
        <v>40</v>
      </c>
      <c r="P20"/>
    </row>
    <row r="21" spans="1:16" s="11" customFormat="1" ht="17" customHeight="1" x14ac:dyDescent="0.2">
      <c r="A21" s="61" t="s">
        <v>70</v>
      </c>
      <c r="B21" s="62" t="s">
        <v>60</v>
      </c>
      <c r="C21" s="64">
        <v>0</v>
      </c>
      <c r="D21" s="64">
        <v>0</v>
      </c>
      <c r="E21" s="64">
        <v>0</v>
      </c>
      <c r="F21" s="64">
        <v>0</v>
      </c>
      <c r="G21" s="65">
        <v>0</v>
      </c>
      <c r="H21" s="63">
        <f t="shared" si="0"/>
        <v>0</v>
      </c>
      <c r="I21" s="64">
        <v>0</v>
      </c>
      <c r="J21" s="66">
        <v>0</v>
      </c>
      <c r="K21" s="64">
        <v>0</v>
      </c>
      <c r="L21" s="64">
        <v>0</v>
      </c>
      <c r="M21" s="65">
        <v>0</v>
      </c>
      <c r="N21" s="63">
        <f t="shared" si="1"/>
        <v>0</v>
      </c>
      <c r="P21"/>
    </row>
    <row r="22" spans="1:16" s="11" customFormat="1" ht="17" customHeight="1" x14ac:dyDescent="0.2">
      <c r="A22" s="61" t="s">
        <v>40</v>
      </c>
      <c r="B22" s="62" t="s">
        <v>54</v>
      </c>
      <c r="C22" s="64">
        <v>29</v>
      </c>
      <c r="D22" s="64">
        <v>22</v>
      </c>
      <c r="E22" s="64">
        <v>7</v>
      </c>
      <c r="F22" s="64">
        <v>8</v>
      </c>
      <c r="G22" s="65">
        <v>7</v>
      </c>
      <c r="H22" s="63">
        <f t="shared" si="0"/>
        <v>73</v>
      </c>
      <c r="I22" s="64">
        <v>18</v>
      </c>
      <c r="J22" s="66">
        <v>17</v>
      </c>
      <c r="K22" s="64">
        <v>7</v>
      </c>
      <c r="L22" s="64">
        <v>5</v>
      </c>
      <c r="M22" s="65">
        <v>6</v>
      </c>
      <c r="N22" s="63">
        <f t="shared" si="1"/>
        <v>53</v>
      </c>
      <c r="P22"/>
    </row>
    <row r="23" spans="1:16" s="11" customFormat="1" ht="17" customHeight="1" x14ac:dyDescent="0.2">
      <c r="A23" s="61" t="s">
        <v>43</v>
      </c>
      <c r="B23" s="62" t="s">
        <v>57</v>
      </c>
      <c r="C23" s="64">
        <v>25</v>
      </c>
      <c r="D23" s="64">
        <v>19</v>
      </c>
      <c r="E23" s="64">
        <v>6</v>
      </c>
      <c r="F23" s="64">
        <v>6</v>
      </c>
      <c r="G23" s="65">
        <v>7</v>
      </c>
      <c r="H23" s="63">
        <f t="shared" si="0"/>
        <v>63</v>
      </c>
      <c r="I23" s="64">
        <v>24</v>
      </c>
      <c r="J23" s="64">
        <v>24</v>
      </c>
      <c r="K23" s="64">
        <v>6</v>
      </c>
      <c r="L23" s="64">
        <v>6</v>
      </c>
      <c r="M23" s="65">
        <v>7</v>
      </c>
      <c r="N23" s="63">
        <f t="shared" si="1"/>
        <v>67</v>
      </c>
      <c r="P23"/>
    </row>
    <row r="24" spans="1:16" s="11" customFormat="1" ht="17" customHeight="1" x14ac:dyDescent="0.2">
      <c r="A24" s="61" t="s">
        <v>46</v>
      </c>
      <c r="B24" s="62" t="s">
        <v>31</v>
      </c>
      <c r="C24" s="64">
        <v>0</v>
      </c>
      <c r="D24" s="64">
        <v>0</v>
      </c>
      <c r="E24" s="64">
        <v>0</v>
      </c>
      <c r="F24" s="64">
        <v>0</v>
      </c>
      <c r="G24" s="65">
        <v>0</v>
      </c>
      <c r="H24" s="63">
        <f t="shared" si="0"/>
        <v>0</v>
      </c>
      <c r="I24" s="64">
        <v>20</v>
      </c>
      <c r="J24" s="64">
        <v>16</v>
      </c>
      <c r="K24" s="64">
        <v>6</v>
      </c>
      <c r="L24" s="64">
        <v>4</v>
      </c>
      <c r="M24" s="65">
        <v>7</v>
      </c>
      <c r="N24" s="63">
        <f t="shared" si="1"/>
        <v>53</v>
      </c>
      <c r="P24"/>
    </row>
    <row r="25" spans="1:16" x14ac:dyDescent="0.2">
      <c r="C25" s="52"/>
      <c r="D25" s="52"/>
      <c r="E25" s="11"/>
    </row>
    <row r="26" spans="1:16" x14ac:dyDescent="0.2">
      <c r="C26" s="11"/>
      <c r="D26" s="11"/>
      <c r="E26" s="11"/>
    </row>
    <row r="27" spans="1:16" x14ac:dyDescent="0.2">
      <c r="B27" s="2"/>
      <c r="C27" s="3"/>
      <c r="D27" s="16"/>
      <c r="E27" s="18"/>
    </row>
    <row r="28" spans="1:16" x14ac:dyDescent="0.2">
      <c r="B28" s="2"/>
      <c r="C28" s="3"/>
      <c r="D28" s="2"/>
    </row>
    <row r="29" spans="1:16" x14ac:dyDescent="0.2">
      <c r="B29" s="2"/>
      <c r="C29" s="3"/>
      <c r="D29" s="2"/>
    </row>
    <row r="30" spans="1:16" x14ac:dyDescent="0.2">
      <c r="B30" s="2"/>
      <c r="C30" s="3"/>
      <c r="E30" s="18"/>
    </row>
    <row r="43" spans="2:6" x14ac:dyDescent="0.2">
      <c r="B43" s="52"/>
      <c r="F43" s="18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H50"/>
  <sheetViews>
    <sheetView workbookViewId="0">
      <selection activeCell="D36" sqref="D36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16384" width="8.83203125" style="1"/>
  </cols>
  <sheetData>
    <row r="1" spans="2:8" ht="6" customHeight="1" x14ac:dyDescent="0.2"/>
    <row r="2" spans="2:8" ht="21" customHeight="1" x14ac:dyDescent="0.2">
      <c r="D2" s="105" t="s">
        <v>32</v>
      </c>
      <c r="E2" s="105"/>
      <c r="F2" s="105"/>
      <c r="G2" s="105"/>
      <c r="H2" s="80"/>
    </row>
    <row r="3" spans="2:8" ht="8" customHeight="1" x14ac:dyDescent="0.2">
      <c r="D3" s="106"/>
      <c r="E3" s="106"/>
      <c r="F3" s="106"/>
      <c r="G3" s="106"/>
      <c r="H3" s="3"/>
    </row>
    <row r="4" spans="2:8" ht="15" customHeight="1" x14ac:dyDescent="0.2">
      <c r="D4" s="106" t="s">
        <v>33</v>
      </c>
      <c r="E4" s="106"/>
      <c r="F4" s="106"/>
      <c r="G4" s="106"/>
      <c r="H4" s="3"/>
    </row>
    <row r="5" spans="2:8" x14ac:dyDescent="0.2">
      <c r="D5" s="107" t="s">
        <v>36</v>
      </c>
      <c r="E5" s="107"/>
      <c r="F5" s="107"/>
      <c r="G5" s="107"/>
      <c r="H5" s="79"/>
    </row>
    <row r="6" spans="2:8" ht="6" customHeight="1" x14ac:dyDescent="0.2">
      <c r="D6" s="109"/>
      <c r="E6" s="109"/>
      <c r="F6" s="109"/>
      <c r="G6" s="109"/>
      <c r="H6" s="81"/>
    </row>
    <row r="7" spans="2:8" ht="16" x14ac:dyDescent="0.2">
      <c r="D7" s="121" t="s">
        <v>19</v>
      </c>
      <c r="E7" s="121"/>
      <c r="F7" s="121"/>
      <c r="G7" s="121"/>
      <c r="H7" s="76"/>
    </row>
    <row r="8" spans="2:8" ht="17" customHeight="1" x14ac:dyDescent="0.2">
      <c r="D8" s="120" t="s">
        <v>34</v>
      </c>
      <c r="E8" s="120"/>
      <c r="F8" s="120"/>
      <c r="G8" s="120"/>
      <c r="H8" s="77"/>
    </row>
    <row r="9" spans="2:8" ht="8" customHeight="1" x14ac:dyDescent="0.2">
      <c r="D9" s="5"/>
      <c r="E9" s="5"/>
    </row>
    <row r="10" spans="2:8" s="4" customFormat="1" ht="31" customHeight="1" x14ac:dyDescent="0.2">
      <c r="B10" s="69" t="s">
        <v>3</v>
      </c>
      <c r="C10" s="69" t="s">
        <v>1</v>
      </c>
      <c r="D10" s="69" t="s">
        <v>0</v>
      </c>
      <c r="E10" s="69" t="s">
        <v>20</v>
      </c>
      <c r="F10" s="69" t="s">
        <v>21</v>
      </c>
      <c r="G10" s="69" t="s">
        <v>27</v>
      </c>
      <c r="H10" s="69"/>
    </row>
    <row r="11" spans="2:8" x14ac:dyDescent="0.2">
      <c r="B11" s="60">
        <v>1</v>
      </c>
      <c r="C11" s="3" t="s">
        <v>47</v>
      </c>
      <c r="D11" s="12" t="s">
        <v>61</v>
      </c>
      <c r="E11" s="19">
        <v>76</v>
      </c>
      <c r="F11" s="20">
        <v>88</v>
      </c>
      <c r="G11" s="70">
        <v>88</v>
      </c>
      <c r="H11" s="75"/>
    </row>
    <row r="12" spans="2:8" x14ac:dyDescent="0.2">
      <c r="B12" s="60">
        <v>2</v>
      </c>
      <c r="C12" s="3" t="s">
        <v>44</v>
      </c>
      <c r="D12" s="12" t="s">
        <v>58</v>
      </c>
      <c r="E12" s="19">
        <v>81</v>
      </c>
      <c r="F12" s="20">
        <v>83</v>
      </c>
      <c r="G12" s="75">
        <v>83</v>
      </c>
      <c r="H12" s="75"/>
    </row>
    <row r="13" spans="2:8" x14ac:dyDescent="0.2">
      <c r="B13" s="60">
        <v>3</v>
      </c>
      <c r="C13" s="3" t="s">
        <v>66</v>
      </c>
      <c r="D13" s="12" t="s">
        <v>53</v>
      </c>
      <c r="E13" s="19">
        <v>76</v>
      </c>
      <c r="F13" s="20">
        <v>0</v>
      </c>
      <c r="G13" s="75">
        <v>76</v>
      </c>
      <c r="H13" s="75"/>
    </row>
    <row r="14" spans="2:8" x14ac:dyDescent="0.2">
      <c r="B14" s="60">
        <v>4</v>
      </c>
      <c r="C14" s="3" t="s">
        <v>38</v>
      </c>
      <c r="D14" s="12" t="s">
        <v>52</v>
      </c>
      <c r="E14" s="19">
        <v>75</v>
      </c>
      <c r="F14" s="20">
        <v>74</v>
      </c>
      <c r="G14" s="75">
        <v>75</v>
      </c>
      <c r="H14" s="75"/>
    </row>
    <row r="15" spans="2:8" x14ac:dyDescent="0.2">
      <c r="B15" s="60">
        <v>5</v>
      </c>
      <c r="C15" s="3" t="s">
        <v>45</v>
      </c>
      <c r="D15" s="12" t="s">
        <v>59</v>
      </c>
      <c r="E15" s="19">
        <v>74</v>
      </c>
      <c r="F15" s="20">
        <v>0</v>
      </c>
      <c r="G15" s="75">
        <v>74</v>
      </c>
      <c r="H15" s="75"/>
    </row>
    <row r="16" spans="2:8" x14ac:dyDescent="0.2">
      <c r="B16" s="60">
        <v>6</v>
      </c>
      <c r="C16" s="3" t="s">
        <v>40</v>
      </c>
      <c r="D16" s="12" t="s">
        <v>54</v>
      </c>
      <c r="E16" s="19">
        <v>73</v>
      </c>
      <c r="F16" s="20">
        <v>53</v>
      </c>
      <c r="G16" s="75">
        <v>73</v>
      </c>
      <c r="H16" s="75"/>
    </row>
    <row r="17" spans="2:8" x14ac:dyDescent="0.2">
      <c r="B17" s="60">
        <v>7</v>
      </c>
      <c r="C17" s="3" t="s">
        <v>72</v>
      </c>
      <c r="D17" s="12" t="s">
        <v>56</v>
      </c>
      <c r="E17" s="19">
        <v>60</v>
      </c>
      <c r="F17" s="20">
        <v>71</v>
      </c>
      <c r="G17" s="75">
        <v>71</v>
      </c>
      <c r="H17" s="75"/>
    </row>
    <row r="18" spans="2:8" x14ac:dyDescent="0.2">
      <c r="B18" s="60">
        <v>8</v>
      </c>
      <c r="C18" s="3" t="s">
        <v>37</v>
      </c>
      <c r="D18" s="12" t="s">
        <v>49</v>
      </c>
      <c r="E18" s="19">
        <v>65</v>
      </c>
      <c r="F18" s="20">
        <v>70</v>
      </c>
      <c r="G18" s="75">
        <v>70</v>
      </c>
      <c r="H18" s="75"/>
    </row>
    <row r="19" spans="2:8" x14ac:dyDescent="0.2">
      <c r="B19" s="60">
        <v>9</v>
      </c>
      <c r="C19" s="3" t="s">
        <v>39</v>
      </c>
      <c r="D19" s="12" t="s">
        <v>50</v>
      </c>
      <c r="E19" s="19">
        <v>59</v>
      </c>
      <c r="F19" s="20">
        <v>70</v>
      </c>
      <c r="G19" s="75">
        <v>70</v>
      </c>
      <c r="H19" s="75"/>
    </row>
    <row r="20" spans="2:8" x14ac:dyDescent="0.2">
      <c r="B20" s="60">
        <v>10</v>
      </c>
      <c r="C20" s="3" t="s">
        <v>67</v>
      </c>
      <c r="D20" s="12" t="s">
        <v>64</v>
      </c>
      <c r="E20" s="19">
        <v>0</v>
      </c>
      <c r="F20" s="20">
        <v>70</v>
      </c>
      <c r="G20" s="75">
        <v>70</v>
      </c>
      <c r="H20" s="75"/>
    </row>
    <row r="21" spans="2:8" x14ac:dyDescent="0.2">
      <c r="B21" s="60">
        <v>11</v>
      </c>
      <c r="C21" s="3" t="s">
        <v>43</v>
      </c>
      <c r="D21" s="12" t="s">
        <v>57</v>
      </c>
      <c r="E21" s="19">
        <v>63</v>
      </c>
      <c r="F21" s="20">
        <v>67</v>
      </c>
      <c r="G21" s="75">
        <v>67</v>
      </c>
      <c r="H21" s="75"/>
    </row>
    <row r="22" spans="2:8" x14ac:dyDescent="0.2">
      <c r="B22" s="60">
        <v>12</v>
      </c>
      <c r="C22" s="3" t="s">
        <v>41</v>
      </c>
      <c r="D22" s="12" t="s">
        <v>55</v>
      </c>
      <c r="E22" s="19">
        <v>54</v>
      </c>
      <c r="F22" s="20">
        <v>64</v>
      </c>
      <c r="G22" s="75">
        <v>64</v>
      </c>
      <c r="H22" s="75"/>
    </row>
    <row r="23" spans="2:8" x14ac:dyDescent="0.2">
      <c r="B23" s="60">
        <v>13</v>
      </c>
      <c r="C23" s="3" t="s">
        <v>73</v>
      </c>
      <c r="D23" s="12" t="s">
        <v>63</v>
      </c>
      <c r="E23" s="19">
        <v>54</v>
      </c>
      <c r="F23" s="20">
        <v>63</v>
      </c>
      <c r="G23" s="75">
        <v>63</v>
      </c>
      <c r="H23" s="75"/>
    </row>
    <row r="24" spans="2:8" x14ac:dyDescent="0.2">
      <c r="B24" s="60">
        <v>14</v>
      </c>
      <c r="C24" s="3" t="s">
        <v>48</v>
      </c>
      <c r="D24" s="12" t="s">
        <v>62</v>
      </c>
      <c r="E24" s="19">
        <v>61</v>
      </c>
      <c r="F24" s="20">
        <v>54</v>
      </c>
      <c r="G24" s="75">
        <v>61</v>
      </c>
      <c r="H24" s="75"/>
    </row>
    <row r="25" spans="2:8" x14ac:dyDescent="0.2">
      <c r="B25" s="60">
        <v>15</v>
      </c>
      <c r="C25" s="3" t="s">
        <v>42</v>
      </c>
      <c r="D25" s="12" t="s">
        <v>78</v>
      </c>
      <c r="E25" s="19">
        <v>0</v>
      </c>
      <c r="F25" s="20">
        <v>59</v>
      </c>
      <c r="G25" s="75">
        <v>59</v>
      </c>
      <c r="H25" s="75"/>
    </row>
    <row r="26" spans="2:8" x14ac:dyDescent="0.2">
      <c r="B26" s="60">
        <v>16</v>
      </c>
      <c r="C26" s="3" t="s">
        <v>68</v>
      </c>
      <c r="D26" s="12" t="s">
        <v>74</v>
      </c>
      <c r="E26" s="19">
        <v>53</v>
      </c>
      <c r="F26" s="20">
        <v>52</v>
      </c>
      <c r="G26" s="75">
        <v>53</v>
      </c>
      <c r="H26" s="75"/>
    </row>
    <row r="27" spans="2:8" x14ac:dyDescent="0.2">
      <c r="B27" s="60">
        <v>17</v>
      </c>
      <c r="C27" s="3" t="s">
        <v>46</v>
      </c>
      <c r="D27" s="12" t="s">
        <v>31</v>
      </c>
      <c r="E27" s="19">
        <v>0</v>
      </c>
      <c r="F27" s="20">
        <v>53</v>
      </c>
      <c r="G27" s="75">
        <v>53</v>
      </c>
      <c r="H27" s="75"/>
    </row>
    <row r="28" spans="2:8" x14ac:dyDescent="0.2">
      <c r="B28" s="60">
        <v>18</v>
      </c>
      <c r="C28" s="3" t="s">
        <v>69</v>
      </c>
      <c r="D28" s="12" t="s">
        <v>65</v>
      </c>
      <c r="E28" s="19">
        <v>0</v>
      </c>
      <c r="F28" s="20">
        <v>40</v>
      </c>
      <c r="G28" s="75">
        <v>40</v>
      </c>
      <c r="H28" s="75"/>
    </row>
    <row r="29" spans="2:8" x14ac:dyDescent="0.2">
      <c r="B29" s="60">
        <v>19</v>
      </c>
      <c r="C29" s="3" t="s">
        <v>70</v>
      </c>
      <c r="D29" s="12" t="s">
        <v>60</v>
      </c>
      <c r="E29" s="19">
        <v>0</v>
      </c>
      <c r="F29" s="20">
        <v>0</v>
      </c>
      <c r="G29" s="75">
        <v>0</v>
      </c>
      <c r="H29" s="75"/>
    </row>
    <row r="30" spans="2:8" ht="9" customHeight="1" x14ac:dyDescent="0.2">
      <c r="B30" s="74"/>
    </row>
    <row r="31" spans="2:8" x14ac:dyDescent="0.2">
      <c r="B31" s="74" t="s">
        <v>77</v>
      </c>
      <c r="C31" s="82"/>
      <c r="D31" s="13"/>
    </row>
    <row r="32" spans="2:8" x14ac:dyDescent="0.2">
      <c r="B32" s="14"/>
    </row>
    <row r="33" spans="2:6" x14ac:dyDescent="0.2">
      <c r="B33" s="2" t="s">
        <v>6</v>
      </c>
      <c r="E33" s="1"/>
      <c r="F33" s="16" t="s">
        <v>4</v>
      </c>
    </row>
    <row r="34" spans="2:6" x14ac:dyDescent="0.2">
      <c r="B34" s="2"/>
      <c r="D34" s="2"/>
      <c r="E34" s="1"/>
      <c r="F34" s="3"/>
    </row>
    <row r="35" spans="2:6" x14ac:dyDescent="0.2">
      <c r="B35" s="2"/>
      <c r="D35" s="2"/>
      <c r="E35" s="1"/>
      <c r="F35" s="3"/>
    </row>
    <row r="36" spans="2:6" x14ac:dyDescent="0.2">
      <c r="B36" s="2" t="s">
        <v>5</v>
      </c>
      <c r="E36" s="1"/>
      <c r="F36" s="17" t="s">
        <v>7</v>
      </c>
    </row>
    <row r="44" spans="2:6" ht="17" x14ac:dyDescent="0.2">
      <c r="C44" s="7"/>
      <c r="D44" s="7"/>
    </row>
    <row r="45" spans="2:6" x14ac:dyDescent="0.2">
      <c r="C45" s="1"/>
      <c r="D45" s="6"/>
    </row>
    <row r="46" spans="2:6" x14ac:dyDescent="0.2">
      <c r="C46" s="8"/>
      <c r="D46" s="8"/>
    </row>
    <row r="47" spans="2:6" x14ac:dyDescent="0.2">
      <c r="C47" s="9"/>
      <c r="D47" s="9"/>
    </row>
    <row r="48" spans="2:6" x14ac:dyDescent="0.2">
      <c r="C48" s="1"/>
      <c r="D48" s="6"/>
    </row>
    <row r="49" spans="3:4" ht="16" x14ac:dyDescent="0.2">
      <c r="C49" s="37"/>
      <c r="D49" s="37"/>
    </row>
    <row r="50" spans="3:4" ht="16" x14ac:dyDescent="0.2">
      <c r="C50" s="10"/>
      <c r="D50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 copies="4"/>
  <ignoredErrors>
    <ignoredError sqref="C11:G29" calculatedColumn="1"/>
  </ignoredErrors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2:U36"/>
  <sheetViews>
    <sheetView zoomScale="120" zoomScaleNormal="120" workbookViewId="0">
      <selection activeCell="W14" sqref="W14"/>
    </sheetView>
  </sheetViews>
  <sheetFormatPr baseColWidth="10" defaultColWidth="11" defaultRowHeight="14" x14ac:dyDescent="0.2"/>
  <cols>
    <col min="1" max="1" width="3.33203125" style="21" customWidth="1"/>
    <col min="2" max="2" width="4.1640625" style="21" customWidth="1"/>
    <col min="3" max="3" width="16.5" style="35" customWidth="1"/>
    <col min="4" max="4" width="3.33203125" style="21" customWidth="1"/>
    <col min="5" max="5" width="3.83203125" style="21" customWidth="1"/>
    <col min="6" max="6" width="16.5" style="35" customWidth="1"/>
    <col min="7" max="7" width="3.33203125" style="21" customWidth="1"/>
    <col min="8" max="8" width="4.1640625" style="21" customWidth="1"/>
    <col min="9" max="9" width="16.5" style="35" customWidth="1"/>
    <col min="10" max="10" width="3.33203125" style="21" customWidth="1"/>
    <col min="11" max="11" width="4.1640625" style="21" customWidth="1"/>
    <col min="12" max="12" width="16.5" style="22" customWidth="1"/>
    <col min="13" max="13" width="3.33203125" style="21" customWidth="1"/>
    <col min="14" max="14" width="4.1640625" style="21" customWidth="1"/>
    <col min="15" max="15" width="16.5" style="35" customWidth="1"/>
    <col min="16" max="16" width="3.33203125" style="21" customWidth="1"/>
    <col min="17" max="17" width="4.1640625" style="21" customWidth="1"/>
    <col min="18" max="18" width="16.5" style="35" customWidth="1"/>
    <col min="19" max="19" width="4" style="22" customWidth="1"/>
    <col min="20" max="20" width="4.33203125" style="22" customWidth="1"/>
    <col min="21" max="21" width="16.5" style="35" customWidth="1"/>
    <col min="22" max="16384" width="11" style="22"/>
  </cols>
  <sheetData>
    <row r="2" spans="1:21" ht="17" x14ac:dyDescent="0.2">
      <c r="H2" s="124" t="s">
        <v>32</v>
      </c>
      <c r="I2" s="124"/>
      <c r="J2" s="124"/>
      <c r="K2" s="124"/>
      <c r="L2" s="124"/>
      <c r="M2" s="124"/>
      <c r="N2" s="124"/>
      <c r="O2" s="124"/>
    </row>
    <row r="3" spans="1:21" x14ac:dyDescent="0.2">
      <c r="H3" s="125" t="s">
        <v>33</v>
      </c>
      <c r="I3" s="125"/>
      <c r="J3" s="125"/>
      <c r="K3" s="125"/>
      <c r="L3" s="125"/>
      <c r="M3" s="125"/>
      <c r="N3" s="125"/>
      <c r="O3" s="125"/>
    </row>
    <row r="4" spans="1:21" x14ac:dyDescent="0.2">
      <c r="H4" s="126" t="s">
        <v>36</v>
      </c>
      <c r="I4" s="126"/>
      <c r="J4" s="126"/>
      <c r="K4" s="126"/>
      <c r="L4" s="126"/>
      <c r="M4" s="126"/>
      <c r="N4" s="126"/>
      <c r="O4" s="126"/>
    </row>
    <row r="5" spans="1:21" ht="6" customHeight="1" x14ac:dyDescent="0.2">
      <c r="H5" s="35"/>
      <c r="J5" s="35"/>
      <c r="K5" s="35"/>
      <c r="L5" s="35"/>
      <c r="M5" s="35"/>
      <c r="N5" s="35"/>
    </row>
    <row r="6" spans="1:21" ht="15" customHeight="1" x14ac:dyDescent="0.2">
      <c r="H6" s="124" t="s">
        <v>34</v>
      </c>
      <c r="I6" s="124"/>
      <c r="J6" s="124"/>
      <c r="K6" s="124"/>
      <c r="L6" s="124"/>
      <c r="M6" s="124"/>
      <c r="N6" s="124"/>
      <c r="O6" s="124"/>
    </row>
    <row r="7" spans="1:21" s="58" customFormat="1" ht="20" customHeight="1" x14ac:dyDescent="0.2">
      <c r="B7" s="34"/>
      <c r="C7" s="33" t="s">
        <v>22</v>
      </c>
      <c r="E7" s="34"/>
      <c r="F7" s="33" t="s">
        <v>23</v>
      </c>
      <c r="H7" s="34"/>
      <c r="I7" s="33" t="s">
        <v>24</v>
      </c>
      <c r="O7" s="33" t="s">
        <v>24</v>
      </c>
      <c r="Q7" s="34"/>
      <c r="R7" s="33" t="s">
        <v>23</v>
      </c>
      <c r="U7" s="33" t="s">
        <v>22</v>
      </c>
    </row>
    <row r="8" spans="1:21" s="58" customFormat="1" ht="6" customHeight="1" x14ac:dyDescent="0.2">
      <c r="B8" s="34"/>
      <c r="C8" s="33"/>
      <c r="E8" s="34"/>
      <c r="F8" s="33"/>
      <c r="H8" s="34"/>
      <c r="I8" s="33"/>
      <c r="O8" s="33"/>
      <c r="Q8" s="34"/>
      <c r="R8" s="33"/>
      <c r="U8" s="33"/>
    </row>
    <row r="9" spans="1:21" ht="20" customHeight="1" x14ac:dyDescent="0.2">
      <c r="A9" s="23">
        <v>1</v>
      </c>
      <c r="B9" s="71" t="s">
        <v>47</v>
      </c>
      <c r="C9" s="71" t="s">
        <v>61</v>
      </c>
      <c r="J9" s="22"/>
      <c r="K9" s="22"/>
      <c r="M9" s="22"/>
      <c r="N9" s="22"/>
      <c r="S9" s="23">
        <v>2</v>
      </c>
      <c r="T9" s="71" t="s">
        <v>44</v>
      </c>
      <c r="U9" s="71" t="s">
        <v>58</v>
      </c>
    </row>
    <row r="10" spans="1:21" ht="20" customHeight="1" x14ac:dyDescent="0.2">
      <c r="A10" s="23">
        <v>16</v>
      </c>
      <c r="B10" s="71" t="s">
        <v>68</v>
      </c>
      <c r="C10" s="71" t="s">
        <v>74</v>
      </c>
      <c r="J10" s="22"/>
      <c r="K10" s="22"/>
      <c r="M10" s="22"/>
      <c r="N10" s="22"/>
      <c r="S10" s="23">
        <v>15</v>
      </c>
      <c r="T10" s="71" t="s">
        <v>42</v>
      </c>
      <c r="U10" s="71" t="s">
        <v>78</v>
      </c>
    </row>
    <row r="11" spans="1:21" ht="20" customHeight="1" x14ac:dyDescent="0.2">
      <c r="D11" s="25"/>
      <c r="J11" s="22"/>
      <c r="K11" s="22"/>
      <c r="L11" s="59"/>
      <c r="S11" s="67"/>
      <c r="U11" s="36"/>
    </row>
    <row r="12" spans="1:21" ht="20" customHeight="1" x14ac:dyDescent="0.2">
      <c r="D12" s="23">
        <v>1</v>
      </c>
      <c r="E12" s="71" t="s">
        <v>47</v>
      </c>
      <c r="F12" s="71" t="s">
        <v>61</v>
      </c>
      <c r="J12" s="22"/>
      <c r="K12" s="22"/>
      <c r="P12" s="23">
        <v>2</v>
      </c>
      <c r="Q12" s="71" t="s">
        <v>44</v>
      </c>
      <c r="R12" s="71" t="s">
        <v>58</v>
      </c>
      <c r="U12" s="36"/>
    </row>
    <row r="13" spans="1:21" ht="20" customHeight="1" x14ac:dyDescent="0.2">
      <c r="D13" s="23">
        <v>8</v>
      </c>
      <c r="E13" s="71" t="s">
        <v>37</v>
      </c>
      <c r="F13" s="71" t="s">
        <v>49</v>
      </c>
      <c r="J13" s="27"/>
      <c r="K13" s="27"/>
      <c r="L13" s="28"/>
      <c r="P13" s="23">
        <v>10</v>
      </c>
      <c r="Q13" s="71" t="s">
        <v>67</v>
      </c>
      <c r="R13" s="71" t="s">
        <v>64</v>
      </c>
      <c r="U13" s="36"/>
    </row>
    <row r="14" spans="1:21" ht="20" customHeight="1" x14ac:dyDescent="0.2">
      <c r="D14" s="26"/>
      <c r="E14" s="27"/>
      <c r="F14" s="36"/>
      <c r="G14" s="26"/>
      <c r="J14" s="122" t="s">
        <v>25</v>
      </c>
      <c r="K14" s="122"/>
      <c r="L14" s="122"/>
      <c r="P14" s="29"/>
      <c r="S14" s="68"/>
      <c r="U14" s="36"/>
    </row>
    <row r="15" spans="1:21" ht="20" customHeight="1" x14ac:dyDescent="0.2">
      <c r="A15" s="23">
        <v>8</v>
      </c>
      <c r="B15" s="71" t="s">
        <v>37</v>
      </c>
      <c r="C15" s="71" t="s">
        <v>49</v>
      </c>
      <c r="G15" s="26"/>
      <c r="J15" s="23">
        <v>1</v>
      </c>
      <c r="K15" s="99" t="s">
        <v>47</v>
      </c>
      <c r="L15" s="99" t="s">
        <v>61</v>
      </c>
      <c r="P15" s="26"/>
      <c r="S15" s="23">
        <v>7</v>
      </c>
      <c r="T15" s="71" t="s">
        <v>72</v>
      </c>
      <c r="U15" s="71" t="s">
        <v>56</v>
      </c>
    </row>
    <row r="16" spans="1:21" ht="20" customHeight="1" x14ac:dyDescent="0.2">
      <c r="A16" s="23">
        <v>9</v>
      </c>
      <c r="B16" s="71" t="s">
        <v>39</v>
      </c>
      <c r="C16" s="71" t="s">
        <v>50</v>
      </c>
      <c r="G16" s="26"/>
      <c r="J16" s="23">
        <v>2</v>
      </c>
      <c r="K16" s="99" t="s">
        <v>44</v>
      </c>
      <c r="L16" s="99" t="s">
        <v>58</v>
      </c>
      <c r="P16" s="26"/>
      <c r="S16" s="23">
        <v>10</v>
      </c>
      <c r="T16" s="71" t="s">
        <v>67</v>
      </c>
      <c r="U16" s="71" t="s">
        <v>64</v>
      </c>
    </row>
    <row r="17" spans="1:21" ht="20" customHeight="1" x14ac:dyDescent="0.2">
      <c r="G17" s="26"/>
      <c r="J17" s="26"/>
      <c r="K17" s="86"/>
      <c r="M17" s="25"/>
      <c r="P17" s="26"/>
    </row>
    <row r="18" spans="1:21" ht="20" customHeight="1" x14ac:dyDescent="0.2">
      <c r="D18" s="27"/>
      <c r="E18" s="27"/>
      <c r="F18" s="36"/>
      <c r="G18" s="23">
        <v>1</v>
      </c>
      <c r="H18" s="71" t="s">
        <v>47</v>
      </c>
      <c r="I18" s="71" t="s">
        <v>61</v>
      </c>
      <c r="J18" s="86"/>
      <c r="K18" s="86"/>
      <c r="M18" s="23">
        <v>2</v>
      </c>
      <c r="N18" s="71" t="s">
        <v>44</v>
      </c>
      <c r="O18" s="71" t="s">
        <v>58</v>
      </c>
    </row>
    <row r="19" spans="1:21" ht="20" customHeight="1" x14ac:dyDescent="0.2">
      <c r="D19" s="27"/>
      <c r="E19" s="27"/>
      <c r="F19" s="36"/>
      <c r="G19" s="23">
        <v>4</v>
      </c>
      <c r="H19" s="71" t="s">
        <v>38</v>
      </c>
      <c r="I19" s="71" t="s">
        <v>52</v>
      </c>
      <c r="J19" s="86"/>
      <c r="K19" s="86"/>
      <c r="L19" s="31"/>
      <c r="M19" s="23">
        <v>3</v>
      </c>
      <c r="N19" s="71" t="s">
        <v>66</v>
      </c>
      <c r="O19" s="71" t="s">
        <v>53</v>
      </c>
    </row>
    <row r="20" spans="1:21" ht="20" customHeight="1" x14ac:dyDescent="0.2">
      <c r="G20" s="26"/>
      <c r="J20" s="27"/>
      <c r="K20" s="27"/>
      <c r="L20" s="32"/>
      <c r="P20" s="26"/>
    </row>
    <row r="21" spans="1:21" ht="20" customHeight="1" x14ac:dyDescent="0.2">
      <c r="A21" s="23">
        <v>4</v>
      </c>
      <c r="B21" s="71" t="s">
        <v>38</v>
      </c>
      <c r="C21" s="71" t="s">
        <v>52</v>
      </c>
      <c r="E21" s="35"/>
      <c r="G21" s="26"/>
      <c r="J21" s="123" t="s">
        <v>26</v>
      </c>
      <c r="K21" s="123"/>
      <c r="L21" s="123"/>
      <c r="P21" s="26"/>
      <c r="S21" s="23">
        <v>3</v>
      </c>
      <c r="T21" s="71" t="s">
        <v>66</v>
      </c>
      <c r="U21" s="71" t="s">
        <v>53</v>
      </c>
    </row>
    <row r="22" spans="1:21" ht="20" customHeight="1" x14ac:dyDescent="0.2">
      <c r="A22" s="23">
        <v>13</v>
      </c>
      <c r="B22" s="71" t="s">
        <v>73</v>
      </c>
      <c r="C22" s="71" t="s">
        <v>63</v>
      </c>
      <c r="G22" s="26"/>
      <c r="J22" s="23">
        <v>3</v>
      </c>
      <c r="K22" s="99" t="s">
        <v>66</v>
      </c>
      <c r="L22" s="99" t="s">
        <v>53</v>
      </c>
      <c r="P22" s="26"/>
      <c r="S22" s="23">
        <v>14</v>
      </c>
      <c r="T22" s="71" t="s">
        <v>48</v>
      </c>
      <c r="U22" s="71" t="s">
        <v>62</v>
      </c>
    </row>
    <row r="23" spans="1:21" ht="20" customHeight="1" x14ac:dyDescent="0.2">
      <c r="D23" s="26"/>
      <c r="G23" s="26"/>
      <c r="J23" s="23">
        <v>4</v>
      </c>
      <c r="K23" s="99" t="s">
        <v>38</v>
      </c>
      <c r="L23" s="99" t="s">
        <v>52</v>
      </c>
      <c r="P23" s="25"/>
      <c r="S23" s="67"/>
      <c r="U23" s="36"/>
    </row>
    <row r="24" spans="1:21" ht="20" customHeight="1" x14ac:dyDescent="0.2">
      <c r="D24" s="23">
        <v>4</v>
      </c>
      <c r="E24" s="71" t="s">
        <v>38</v>
      </c>
      <c r="F24" s="71" t="s">
        <v>52</v>
      </c>
      <c r="P24" s="23">
        <v>3</v>
      </c>
      <c r="Q24" s="71" t="s">
        <v>66</v>
      </c>
      <c r="R24" s="71" t="s">
        <v>53</v>
      </c>
      <c r="U24" s="36"/>
    </row>
    <row r="25" spans="1:21" ht="20" customHeight="1" x14ac:dyDescent="0.2">
      <c r="D25" s="23">
        <v>5</v>
      </c>
      <c r="E25" s="71" t="s">
        <v>45</v>
      </c>
      <c r="F25" s="71" t="s">
        <v>59</v>
      </c>
      <c r="J25" s="23" t="s">
        <v>87</v>
      </c>
      <c r="K25" s="23" t="s">
        <v>47</v>
      </c>
      <c r="L25" s="24" t="s">
        <v>61</v>
      </c>
      <c r="P25" s="23">
        <v>11</v>
      </c>
      <c r="Q25" s="71" t="s">
        <v>43</v>
      </c>
      <c r="R25" s="71" t="s">
        <v>57</v>
      </c>
      <c r="U25" s="36"/>
    </row>
    <row r="26" spans="1:21" ht="20" customHeight="1" x14ac:dyDescent="0.2">
      <c r="D26" s="26"/>
      <c r="J26" s="23" t="s">
        <v>88</v>
      </c>
      <c r="K26" s="23" t="s">
        <v>44</v>
      </c>
      <c r="L26" s="30" t="s">
        <v>58</v>
      </c>
      <c r="S26" s="68"/>
      <c r="U26" s="36"/>
    </row>
    <row r="27" spans="1:21" ht="20" customHeight="1" x14ac:dyDescent="0.2">
      <c r="A27" s="23">
        <v>5</v>
      </c>
      <c r="B27" s="71" t="s">
        <v>45</v>
      </c>
      <c r="C27" s="71" t="s">
        <v>59</v>
      </c>
      <c r="J27" s="23" t="s">
        <v>89</v>
      </c>
      <c r="K27" s="99" t="s">
        <v>66</v>
      </c>
      <c r="L27" s="99" t="s">
        <v>53</v>
      </c>
      <c r="S27" s="23">
        <v>6</v>
      </c>
      <c r="T27" s="71" t="s">
        <v>40</v>
      </c>
      <c r="U27" s="71" t="s">
        <v>54</v>
      </c>
    </row>
    <row r="28" spans="1:21" ht="20" customHeight="1" x14ac:dyDescent="0.2">
      <c r="A28" s="23">
        <v>12</v>
      </c>
      <c r="B28" s="71" t="s">
        <v>41</v>
      </c>
      <c r="C28" s="71" t="s">
        <v>55</v>
      </c>
      <c r="J28" s="23" t="s">
        <v>90</v>
      </c>
      <c r="K28" s="99" t="s">
        <v>38</v>
      </c>
      <c r="L28" s="99" t="s">
        <v>52</v>
      </c>
      <c r="S28" s="23">
        <v>11</v>
      </c>
      <c r="T28" s="71" t="s">
        <v>43</v>
      </c>
      <c r="U28" s="71" t="s">
        <v>57</v>
      </c>
    </row>
    <row r="29" spans="1:21" ht="7" customHeight="1" x14ac:dyDescent="0.2"/>
    <row r="31" spans="1:21" s="57" customFormat="1" ht="15" x14ac:dyDescent="0.2">
      <c r="A31" s="74" t="s">
        <v>91</v>
      </c>
      <c r="B31" s="56"/>
      <c r="C31" s="60"/>
      <c r="D31" s="56"/>
      <c r="E31" s="56"/>
      <c r="F31" s="60"/>
      <c r="G31" s="56"/>
      <c r="H31" s="56"/>
      <c r="I31" s="60"/>
      <c r="J31" s="56"/>
      <c r="K31" s="56"/>
      <c r="M31" s="56"/>
      <c r="N31" s="56"/>
      <c r="O31" s="60"/>
      <c r="P31" s="56"/>
      <c r="Q31" s="56"/>
      <c r="R31" s="60"/>
      <c r="U31" s="60"/>
    </row>
    <row r="32" spans="1:21" s="57" customFormat="1" ht="15" x14ac:dyDescent="0.2">
      <c r="A32" s="56"/>
      <c r="B32" s="56"/>
      <c r="C32" s="60"/>
      <c r="D32" s="56"/>
      <c r="E32" s="56"/>
      <c r="F32" s="60"/>
      <c r="G32" s="56"/>
      <c r="H32" s="56"/>
      <c r="I32" s="60"/>
      <c r="J32" s="56"/>
      <c r="K32" s="56"/>
      <c r="M32" s="56"/>
      <c r="N32" s="56"/>
      <c r="O32" s="60"/>
      <c r="P32" s="56"/>
      <c r="Q32" s="56"/>
      <c r="R32" s="60"/>
      <c r="U32" s="60"/>
    </row>
    <row r="33" spans="1:21" s="57" customFormat="1" ht="15" x14ac:dyDescent="0.2">
      <c r="A33" s="56"/>
      <c r="B33" s="56"/>
      <c r="C33" s="60"/>
      <c r="D33" s="56"/>
      <c r="E33" s="56"/>
      <c r="F33" s="60"/>
      <c r="G33" s="56"/>
      <c r="H33" s="56"/>
      <c r="I33" s="2" t="s">
        <v>6</v>
      </c>
      <c r="J33" s="3"/>
      <c r="K33" s="16"/>
      <c r="L33" s="1"/>
      <c r="M33" s="18" t="s">
        <v>4</v>
      </c>
      <c r="N33" s="56"/>
      <c r="O33" s="60"/>
      <c r="P33" s="56"/>
      <c r="Q33" s="56"/>
      <c r="R33" s="60"/>
      <c r="U33" s="60"/>
    </row>
    <row r="34" spans="1:21" s="57" customFormat="1" ht="15" x14ac:dyDescent="0.2">
      <c r="A34" s="56"/>
      <c r="B34" s="56"/>
      <c r="C34" s="60"/>
      <c r="D34" s="56"/>
      <c r="E34" s="56"/>
      <c r="F34" s="60"/>
      <c r="G34" s="56"/>
      <c r="H34" s="56"/>
      <c r="I34" s="2"/>
      <c r="J34" s="3"/>
      <c r="K34" s="2"/>
      <c r="L34" s="1"/>
      <c r="M34" s="1"/>
      <c r="N34" s="56"/>
      <c r="O34" s="60"/>
      <c r="P34" s="56"/>
      <c r="Q34" s="56"/>
      <c r="R34" s="60"/>
      <c r="U34" s="60"/>
    </row>
    <row r="35" spans="1:21" s="57" customFormat="1" ht="15" x14ac:dyDescent="0.2">
      <c r="A35" s="56"/>
      <c r="B35" s="56"/>
      <c r="C35" s="60"/>
      <c r="D35" s="56"/>
      <c r="E35" s="56"/>
      <c r="F35" s="60"/>
      <c r="G35" s="56"/>
      <c r="H35" s="56"/>
      <c r="I35" s="2"/>
      <c r="J35" s="3"/>
      <c r="K35" s="2"/>
      <c r="L35" s="1"/>
      <c r="M35" s="1"/>
      <c r="N35" s="56"/>
      <c r="O35" s="60"/>
      <c r="P35" s="56"/>
      <c r="Q35" s="56"/>
      <c r="R35" s="60"/>
      <c r="U35" s="60"/>
    </row>
    <row r="36" spans="1:21" s="57" customFormat="1" ht="15" x14ac:dyDescent="0.2">
      <c r="A36" s="56"/>
      <c r="B36" s="56"/>
      <c r="C36" s="60"/>
      <c r="D36" s="56"/>
      <c r="E36" s="56"/>
      <c r="F36" s="60"/>
      <c r="G36" s="56"/>
      <c r="H36" s="56"/>
      <c r="I36" s="2" t="s">
        <v>5</v>
      </c>
      <c r="J36" s="3"/>
      <c r="K36" s="1"/>
      <c r="L36" s="1"/>
      <c r="M36" s="18" t="s">
        <v>7</v>
      </c>
      <c r="N36" s="56"/>
      <c r="O36" s="60"/>
      <c r="P36" s="56"/>
      <c r="Q36" s="56"/>
      <c r="R36" s="60"/>
      <c r="U36" s="60"/>
    </row>
  </sheetData>
  <mergeCells count="6">
    <mergeCell ref="J14:L14"/>
    <mergeCell ref="J21:L21"/>
    <mergeCell ref="H2:O2"/>
    <mergeCell ref="H3:O3"/>
    <mergeCell ref="H4:O4"/>
    <mergeCell ref="H6:O6"/>
  </mergeCells>
  <pageMargins left="0.25" right="0.25" top="0.75" bottom="0.75" header="0.3" footer="0.3"/>
  <pageSetup paperSize="9" scale="7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6009-856D-D245-AC73-5504A419D4FA}">
  <dimension ref="B1:J34"/>
  <sheetViews>
    <sheetView tabSelected="1" workbookViewId="0">
      <selection activeCell="D33" sqref="D3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83" customWidth="1"/>
    <col min="4" max="4" width="27" style="1" customWidth="1"/>
    <col min="5" max="5" width="11.33203125" style="1" customWidth="1"/>
    <col min="6" max="6" width="13.33203125" style="83" customWidth="1"/>
    <col min="7" max="7" width="13.33203125" style="100" customWidth="1"/>
    <col min="8" max="8" width="13.33203125" style="1" customWidth="1"/>
    <col min="9" max="16384" width="8.83203125" style="1"/>
  </cols>
  <sheetData>
    <row r="1" spans="2:10" ht="15" customHeight="1" x14ac:dyDescent="0.2">
      <c r="D1" s="35"/>
      <c r="F1" s="35"/>
      <c r="G1" s="35"/>
      <c r="H1" s="35"/>
    </row>
    <row r="2" spans="2:10" ht="6" customHeight="1" x14ac:dyDescent="0.2">
      <c r="F2" s="72"/>
      <c r="G2" s="101"/>
      <c r="H2" s="72"/>
    </row>
    <row r="3" spans="2:10" ht="16" customHeight="1" x14ac:dyDescent="0.2">
      <c r="D3" s="7"/>
      <c r="E3" s="85" t="s">
        <v>86</v>
      </c>
    </row>
    <row r="4" spans="2:10" ht="17" customHeight="1" x14ac:dyDescent="0.2">
      <c r="D4" s="7"/>
      <c r="E4" s="85" t="s">
        <v>34</v>
      </c>
    </row>
    <row r="5" spans="2:10" ht="8" customHeight="1" x14ac:dyDescent="0.2">
      <c r="D5" s="84"/>
      <c r="E5" s="84"/>
    </row>
    <row r="6" spans="2:10" x14ac:dyDescent="0.2">
      <c r="B6" s="14"/>
      <c r="F6" s="127" t="s">
        <v>79</v>
      </c>
      <c r="G6" s="128"/>
      <c r="H6" s="129"/>
      <c r="I6" s="87"/>
      <c r="J6" s="87"/>
    </row>
    <row r="7" spans="2:10" x14ac:dyDescent="0.2">
      <c r="B7" s="27"/>
      <c r="C7" s="27"/>
      <c r="D7" s="36"/>
      <c r="E7" s="36"/>
      <c r="F7" s="130" t="s">
        <v>35</v>
      </c>
      <c r="G7" s="131"/>
      <c r="H7" s="132"/>
      <c r="I7" s="28"/>
      <c r="J7" s="87"/>
    </row>
    <row r="8" spans="2:10" s="8" customFormat="1" ht="30" x14ac:dyDescent="0.2">
      <c r="B8" s="27" t="s">
        <v>80</v>
      </c>
      <c r="C8" s="27" t="s">
        <v>81</v>
      </c>
      <c r="D8" s="27" t="s">
        <v>82</v>
      </c>
      <c r="E8" s="88" t="s">
        <v>83</v>
      </c>
      <c r="F8" s="89" t="s">
        <v>18</v>
      </c>
      <c r="G8" s="90" t="s">
        <v>84</v>
      </c>
      <c r="H8" s="91" t="s">
        <v>85</v>
      </c>
      <c r="I8" s="92"/>
      <c r="J8" s="93"/>
    </row>
    <row r="9" spans="2:10" x14ac:dyDescent="0.2">
      <c r="B9" s="27">
        <v>1</v>
      </c>
      <c r="C9" s="27" t="s">
        <v>47</v>
      </c>
      <c r="D9" s="94" t="s">
        <v>61</v>
      </c>
      <c r="E9" s="95">
        <f>Table5[[#This Row],[KOPVĒRTĒJUMS]]</f>
        <v>112</v>
      </c>
      <c r="F9" s="96">
        <v>12</v>
      </c>
      <c r="G9" s="102">
        <v>100</v>
      </c>
      <c r="H9" s="97">
        <f>SUM(Table5[[#This Row],[KVALIFIKĀCIJA]:[FINĀLS]])</f>
        <v>112</v>
      </c>
      <c r="I9" s="28"/>
      <c r="J9" s="87"/>
    </row>
    <row r="10" spans="2:10" x14ac:dyDescent="0.2">
      <c r="B10" s="27">
        <v>2</v>
      </c>
      <c r="C10" s="27" t="s">
        <v>44</v>
      </c>
      <c r="D10" s="94" t="s">
        <v>58</v>
      </c>
      <c r="E10" s="95">
        <f>Table5[[#This Row],[KOPVĒRTĒJUMS]]</f>
        <v>98</v>
      </c>
      <c r="F10" s="103">
        <v>10</v>
      </c>
      <c r="G10" s="104">
        <v>88</v>
      </c>
      <c r="H10" s="97">
        <f>SUM(Table5[[#This Row],[KVALIFIKĀCIJA]:[FINĀLS]])</f>
        <v>98</v>
      </c>
      <c r="I10" s="28"/>
      <c r="J10" s="87"/>
    </row>
    <row r="11" spans="2:10" x14ac:dyDescent="0.2">
      <c r="B11" s="27">
        <v>3</v>
      </c>
      <c r="C11" s="27" t="s">
        <v>38</v>
      </c>
      <c r="D11" s="94" t="s">
        <v>52</v>
      </c>
      <c r="E11" s="95">
        <f>Table5[[#This Row],[KOPVĒRTĒJUMS]]</f>
        <v>75</v>
      </c>
      <c r="F11" s="103">
        <v>6</v>
      </c>
      <c r="G11" s="104">
        <v>69</v>
      </c>
      <c r="H11" s="97">
        <f>SUM(Table5[[#This Row],[KVALIFIKĀCIJA]:[FINĀLS]])</f>
        <v>75</v>
      </c>
      <c r="I11" s="28"/>
      <c r="J11" s="87"/>
    </row>
    <row r="12" spans="2:10" x14ac:dyDescent="0.2">
      <c r="B12" s="27">
        <v>4</v>
      </c>
      <c r="C12" s="27" t="s">
        <v>45</v>
      </c>
      <c r="D12" s="94" t="s">
        <v>59</v>
      </c>
      <c r="E12" s="95">
        <f>Table5[[#This Row],[KOPVĒRTĒJUMS]]</f>
        <v>65</v>
      </c>
      <c r="F12" s="103">
        <v>4</v>
      </c>
      <c r="G12" s="104">
        <v>61</v>
      </c>
      <c r="H12" s="97">
        <f>SUM(Table5[[#This Row],[KVALIFIKĀCIJA]:[FINĀLS]])</f>
        <v>65</v>
      </c>
      <c r="I12" s="28"/>
      <c r="J12" s="87"/>
    </row>
    <row r="13" spans="2:10" x14ac:dyDescent="0.2">
      <c r="B13" s="27">
        <v>5</v>
      </c>
      <c r="C13" s="27" t="s">
        <v>66</v>
      </c>
      <c r="D13" s="94" t="s">
        <v>53</v>
      </c>
      <c r="E13" s="95">
        <f>Table5[[#This Row],[KOPVĒRTĒJUMS]]</f>
        <v>86</v>
      </c>
      <c r="F13" s="103">
        <v>8</v>
      </c>
      <c r="G13" s="104">
        <v>78</v>
      </c>
      <c r="H13" s="97">
        <f>SUM(Table5[[#This Row],[KVALIFIKĀCIJA]:[FINĀLS]])</f>
        <v>86</v>
      </c>
      <c r="I13" s="28"/>
      <c r="J13" s="87"/>
    </row>
    <row r="14" spans="2:10" x14ac:dyDescent="0.2">
      <c r="B14" s="27">
        <v>6</v>
      </c>
      <c r="C14" s="27" t="s">
        <v>67</v>
      </c>
      <c r="D14" s="98" t="s">
        <v>64</v>
      </c>
      <c r="E14" s="95">
        <f>Table5[[#This Row],[KOPVĒRTĒJUMS]]</f>
        <v>63</v>
      </c>
      <c r="F14" s="103">
        <v>2</v>
      </c>
      <c r="G14" s="104">
        <v>61</v>
      </c>
      <c r="H14" s="97">
        <f>SUM(Table5[[#This Row],[KVALIFIKĀCIJA]:[FINĀLS]])</f>
        <v>63</v>
      </c>
      <c r="I14" s="28"/>
      <c r="J14" s="87"/>
    </row>
    <row r="15" spans="2:10" x14ac:dyDescent="0.2">
      <c r="B15" s="27">
        <v>7</v>
      </c>
      <c r="C15" s="27" t="s">
        <v>37</v>
      </c>
      <c r="D15" s="94" t="s">
        <v>49</v>
      </c>
      <c r="E15" s="95">
        <f>Table5[[#This Row],[KOPVĒRTĒJUMS]]</f>
        <v>64</v>
      </c>
      <c r="F15" s="103">
        <v>3</v>
      </c>
      <c r="G15" s="104">
        <v>61</v>
      </c>
      <c r="H15" s="97">
        <f>SUM(Table5[[#This Row],[KVALIFIKĀCIJA]:[FINĀLS]])</f>
        <v>64</v>
      </c>
      <c r="I15" s="28"/>
      <c r="J15" s="87"/>
    </row>
    <row r="16" spans="2:10" x14ac:dyDescent="0.2">
      <c r="B16" s="27">
        <v>8</v>
      </c>
      <c r="C16" s="27" t="s">
        <v>43</v>
      </c>
      <c r="D16" s="94" t="s">
        <v>57</v>
      </c>
      <c r="E16" s="95">
        <f>Table5[[#This Row],[KOPVĒRTĒJUMS]]</f>
        <v>63</v>
      </c>
      <c r="F16" s="103">
        <v>2</v>
      </c>
      <c r="G16" s="104">
        <v>61</v>
      </c>
      <c r="H16" s="97">
        <f>SUM(Table5[[#This Row],[KVALIFIKĀCIJA]:[FINĀLS]])</f>
        <v>63</v>
      </c>
      <c r="I16" s="28"/>
      <c r="J16" s="87"/>
    </row>
    <row r="17" spans="2:10" x14ac:dyDescent="0.2">
      <c r="B17" s="27">
        <v>9</v>
      </c>
      <c r="C17" s="27" t="s">
        <v>72</v>
      </c>
      <c r="D17" s="94" t="s">
        <v>56</v>
      </c>
      <c r="E17" s="95">
        <f>Table5[[#This Row],[KOPVĒRTĒJUMS]]</f>
        <v>57</v>
      </c>
      <c r="F17" s="96">
        <v>3</v>
      </c>
      <c r="G17" s="102">
        <v>54</v>
      </c>
      <c r="H17" s="97">
        <f>SUM(Table5[[#This Row],[KVALIFIKĀCIJA]:[FINĀLS]])</f>
        <v>57</v>
      </c>
      <c r="I17" s="28"/>
      <c r="J17" s="87"/>
    </row>
    <row r="18" spans="2:10" x14ac:dyDescent="0.2">
      <c r="B18" s="27">
        <v>10</v>
      </c>
      <c r="C18" s="27" t="s">
        <v>40</v>
      </c>
      <c r="D18" s="94" t="s">
        <v>54</v>
      </c>
      <c r="E18" s="95">
        <f>Table5[[#This Row],[KOPVĒRTĒJUMS]]</f>
        <v>58</v>
      </c>
      <c r="F18" s="96">
        <v>4</v>
      </c>
      <c r="G18" s="102">
        <v>54</v>
      </c>
      <c r="H18" s="97">
        <f>SUM(Table5[[#This Row],[KVALIFIKĀCIJA]:[FINĀLS]])</f>
        <v>58</v>
      </c>
      <c r="I18" s="28"/>
      <c r="J18" s="87"/>
    </row>
    <row r="19" spans="2:10" x14ac:dyDescent="0.2">
      <c r="B19" s="27">
        <v>11</v>
      </c>
      <c r="C19" s="27" t="s">
        <v>41</v>
      </c>
      <c r="D19" s="94" t="s">
        <v>55</v>
      </c>
      <c r="E19" s="95">
        <f>Table5[[#This Row],[KOPVĒRTĒJUMS]]</f>
        <v>56</v>
      </c>
      <c r="F19" s="96">
        <v>2</v>
      </c>
      <c r="G19" s="102">
        <v>54</v>
      </c>
      <c r="H19" s="97">
        <f>SUM(Table5[[#This Row],[KVALIFIKĀCIJA]:[FINĀLS]])</f>
        <v>56</v>
      </c>
      <c r="I19" s="87"/>
      <c r="J19" s="87"/>
    </row>
    <row r="20" spans="2:10" x14ac:dyDescent="0.2">
      <c r="B20" s="27">
        <v>12</v>
      </c>
      <c r="C20" s="27" t="s">
        <v>68</v>
      </c>
      <c r="D20" s="94" t="s">
        <v>74</v>
      </c>
      <c r="E20" s="95">
        <f>Table5[[#This Row],[KOPVĒRTĒJUMS]]</f>
        <v>55</v>
      </c>
      <c r="F20" s="96">
        <v>1</v>
      </c>
      <c r="G20" s="102">
        <v>54</v>
      </c>
      <c r="H20" s="97">
        <f>SUM(Table5[[#This Row],[KVALIFIKĀCIJA]:[FINĀLS]])</f>
        <v>55</v>
      </c>
      <c r="I20" s="87"/>
      <c r="J20" s="87"/>
    </row>
    <row r="21" spans="2:10" x14ac:dyDescent="0.2">
      <c r="B21" s="27">
        <v>13</v>
      </c>
      <c r="C21" s="27" t="s">
        <v>42</v>
      </c>
      <c r="D21" s="94" t="s">
        <v>78</v>
      </c>
      <c r="E21" s="95">
        <f>Table5[[#This Row],[KOPVĒRTĒJUMS]]</f>
        <v>55</v>
      </c>
      <c r="F21" s="96">
        <v>1</v>
      </c>
      <c r="G21" s="102">
        <v>54</v>
      </c>
      <c r="H21" s="97">
        <f>SUM(Table5[[#This Row],[KVALIFIKĀCIJA]:[FINĀLS]])</f>
        <v>55</v>
      </c>
    </row>
    <row r="22" spans="2:10" x14ac:dyDescent="0.2">
      <c r="B22" s="27">
        <v>14</v>
      </c>
      <c r="C22" s="27" t="s">
        <v>48</v>
      </c>
      <c r="D22" s="94" t="s">
        <v>62</v>
      </c>
      <c r="E22" s="95">
        <f>Table5[[#This Row],[KOPVĒRTĒJUMS]]</f>
        <v>55</v>
      </c>
      <c r="F22" s="96">
        <v>1</v>
      </c>
      <c r="G22" s="102">
        <v>54</v>
      </c>
      <c r="H22" s="97">
        <f>SUM(Table5[[#This Row],[KVALIFIKĀCIJA]:[FINĀLS]])</f>
        <v>55</v>
      </c>
    </row>
    <row r="23" spans="2:10" x14ac:dyDescent="0.2">
      <c r="B23" s="27">
        <v>15</v>
      </c>
      <c r="C23" s="27" t="s">
        <v>39</v>
      </c>
      <c r="D23" s="94" t="s">
        <v>50</v>
      </c>
      <c r="E23" s="95">
        <f>Table5[[#This Row],[KOPVĒRTĒJUMS]]</f>
        <v>56</v>
      </c>
      <c r="F23" s="96">
        <v>2</v>
      </c>
      <c r="G23" s="102">
        <v>54</v>
      </c>
      <c r="H23" s="97">
        <f>SUM(Table5[[#This Row],[KVALIFIKĀCIJA]:[FINĀLS]])</f>
        <v>56</v>
      </c>
    </row>
    <row r="24" spans="2:10" x14ac:dyDescent="0.2">
      <c r="B24" s="27">
        <v>16</v>
      </c>
      <c r="C24" s="27" t="s">
        <v>73</v>
      </c>
      <c r="D24" s="94" t="s">
        <v>63</v>
      </c>
      <c r="E24" s="95">
        <f>Table5[[#This Row],[KOPVĒRTĒJUMS]]</f>
        <v>1</v>
      </c>
      <c r="F24" s="96">
        <v>1</v>
      </c>
      <c r="G24" s="102">
        <v>0</v>
      </c>
      <c r="H24" s="97">
        <f>SUM(Table5[[#This Row],[KVALIFIKĀCIJA]:[FINĀLS]])</f>
        <v>1</v>
      </c>
    </row>
    <row r="25" spans="2:10" x14ac:dyDescent="0.2">
      <c r="B25" s="27">
        <v>17</v>
      </c>
      <c r="C25" s="27" t="s">
        <v>46</v>
      </c>
      <c r="D25" s="94" t="s">
        <v>31</v>
      </c>
      <c r="E25" s="95">
        <f>Table5[[#This Row],[KOPVĒRTĒJUMS]]</f>
        <v>0.5</v>
      </c>
      <c r="F25" s="96">
        <v>0.5</v>
      </c>
      <c r="G25" s="102">
        <v>0</v>
      </c>
      <c r="H25" s="97">
        <f>SUM(Table5[[#This Row],[KVALIFIKĀCIJA]:[FINĀLS]])</f>
        <v>0.5</v>
      </c>
    </row>
    <row r="26" spans="2:10" x14ac:dyDescent="0.2">
      <c r="B26" s="27">
        <v>18</v>
      </c>
      <c r="C26" s="27" t="s">
        <v>69</v>
      </c>
      <c r="D26" s="94" t="s">
        <v>65</v>
      </c>
      <c r="E26" s="95">
        <f>Table5[[#This Row],[KOPVĒRTĒJUMS]]</f>
        <v>0.5</v>
      </c>
      <c r="F26" s="96">
        <v>0.5</v>
      </c>
      <c r="G26" s="102">
        <v>0</v>
      </c>
      <c r="H26" s="97">
        <f>SUM(Table5[[#This Row],[KVALIFIKĀCIJA]:[FINĀLS]])</f>
        <v>0.5</v>
      </c>
    </row>
    <row r="27" spans="2:10" x14ac:dyDescent="0.2">
      <c r="B27" s="27">
        <v>19</v>
      </c>
      <c r="C27" s="27" t="s">
        <v>70</v>
      </c>
      <c r="D27" s="94" t="s">
        <v>60</v>
      </c>
      <c r="E27" s="95">
        <f>Table5[[#This Row],[KOPVĒRTĒJUMS]]</f>
        <v>0</v>
      </c>
      <c r="F27" s="96">
        <v>0</v>
      </c>
      <c r="G27" s="102">
        <v>0</v>
      </c>
      <c r="H27" s="97">
        <f>SUM(Table5[[#This Row],[KVALIFIKĀCIJA]:[FINĀLS]])</f>
        <v>0</v>
      </c>
    </row>
    <row r="33" spans="6:6" x14ac:dyDescent="0.2">
      <c r="F33" s="1"/>
    </row>
    <row r="34" spans="6:6" x14ac:dyDescent="0.2">
      <c r="F34" s="1"/>
    </row>
  </sheetData>
  <mergeCells count="2">
    <mergeCell ref="F6:H6"/>
    <mergeCell ref="F7:H7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QUALIFICATION</vt:lpstr>
      <vt:lpstr>QUALIFICATION_TOTAL</vt:lpstr>
      <vt:lpstr>TOP16</vt:lpstr>
      <vt:lpstr>TOTAL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2020-06-20T15:55:09Z</cp:lastPrinted>
  <dcterms:created xsi:type="dcterms:W3CDTF">2017-04-26T13:26:57Z</dcterms:created>
  <dcterms:modified xsi:type="dcterms:W3CDTF">2020-06-21T20:43:11Z</dcterms:modified>
</cp:coreProperties>
</file>